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<sst xmlns="http://schemas.openxmlformats.org/spreadsheetml/2006/main" count="75" uniqueCount="51">
  <si>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</si>
  <si>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</si>
  <si>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</si>
  <si>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</si>
  <si>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</si>
  <si>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</si>
  <si>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</si>
  <si>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</si>
  <si>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</si>
  <si>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</si>
  <si>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</si>
  <si>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</si>
  <si>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</si>
  <si>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</si>
  <si>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</si>
  <si>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</si>
  <si>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</si>
  <si>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</si>
  <si>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</si>
  <si>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</si>
  <si>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</si>
  <si>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</si>
  <si>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</si>
  <si>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</si>
  <si>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</si>
  <si>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</si>
  <si>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</si>
  <si>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</si>
  <si>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</si>
  <si>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中华联合（新疆区）</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</si>
  <si>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</si>
  <si>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</si>
  <si>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</si>
  <si>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</si>
  <si>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</si>
  <si>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</si>
  <si>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</si>
  <si>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</si>
  <si>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</si>
  <si>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</si>
  <si>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</si>
  <si>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</si>
  <si>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</si>
  <si>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</si>
  <si>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</si>
  <si>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</si>
  <si>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</si>
  <si>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</si>
  <si>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</si>
  <si>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2010年 12 月 新疆保险代理人资格考试(电子化)  各地区考试情况累计汇总表</t>
  </si>
  <si>
    <t>2010年 12 月 新疆保险代理人资格考试（电子化）  各保险公司考试情况累计汇总表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</si>
</sst>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1">
      <selection activeCell="F5" sqref="F5"/>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49</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1721</v>
      </c>
      <c r="C5" s="6">
        <v>14613</v>
      </c>
      <c r="D5" s="13">
        <v>1504</v>
      </c>
      <c r="E5" s="6">
        <v>12468</v>
      </c>
      <c r="F5" s="9">
        <f>D5/B5*100</f>
        <v>87.3910517141197</v>
      </c>
      <c r="G5" s="9">
        <f>E5/C5*100</f>
        <v>85.321289262985</v>
      </c>
      <c r="H5" s="6">
        <v>757</v>
      </c>
      <c r="I5" s="6">
        <v>6801</v>
      </c>
      <c r="J5" s="9">
        <f>H5/D5*100</f>
        <v>50.33244680851063</v>
      </c>
      <c r="K5" s="17">
        <f>I5/E5*100</f>
        <v>54.54764196342637</v>
      </c>
    </row>
    <row r="6" spans="1:11" s="5" customFormat="1" ht="24.75" customHeight="1">
      <c r="A6" s="2" t="s">
        <v>12</v>
      </c>
      <c r="B6" s="7">
        <v>363</v>
      </c>
      <c r="C6" s="7">
        <v>2343</v>
      </c>
      <c r="D6" s="14">
        <v>345</v>
      </c>
      <c r="E6" s="7">
        <v>2145</v>
      </c>
      <c r="F6" s="9">
        <f aca="true" t="shared" si="0" ref="F6:F20">D6/B6*100</f>
        <v>95.0413223140496</v>
      </c>
      <c r="G6" s="9">
        <f aca="true" t="shared" si="1" ref="G6:G20">E6/C6*100</f>
        <v>91.54929577464789</v>
      </c>
      <c r="H6" s="7">
        <v>255</v>
      </c>
      <c r="I6" s="7">
        <v>1381</v>
      </c>
      <c r="J6" s="9">
        <f aca="true" t="shared" si="2" ref="J6:J20">H6/D6*100</f>
        <v>73.91304347826086</v>
      </c>
      <c r="K6" s="17">
        <f aca="true" t="shared" si="3" ref="K6:K20">I6/E6*100</f>
        <v>64.38228438228438</v>
      </c>
    </row>
    <row r="7" spans="1:11" ht="24.75" customHeight="1">
      <c r="A7" s="2" t="s">
        <v>13</v>
      </c>
      <c r="B7" s="7">
        <v>558</v>
      </c>
      <c r="C7" s="7">
        <v>4410</v>
      </c>
      <c r="D7" s="14">
        <v>480</v>
      </c>
      <c r="E7" s="7">
        <v>3893</v>
      </c>
      <c r="F7" s="9">
        <f t="shared" si="0"/>
        <v>86.02150537634408</v>
      </c>
      <c r="G7" s="9">
        <f t="shared" si="1"/>
        <v>88.2766439909297</v>
      </c>
      <c r="H7" s="7">
        <v>223</v>
      </c>
      <c r="I7" s="7">
        <v>2066</v>
      </c>
      <c r="J7" s="9">
        <f t="shared" si="2"/>
        <v>46.458333333333336</v>
      </c>
      <c r="K7" s="17">
        <f t="shared" si="3"/>
        <v>53.069612124325715</v>
      </c>
    </row>
    <row r="8" spans="1:11" ht="24.75" customHeight="1">
      <c r="A8" s="2" t="s">
        <v>14</v>
      </c>
      <c r="B8" s="7">
        <v>532</v>
      </c>
      <c r="C8" s="7">
        <v>2087</v>
      </c>
      <c r="D8" s="14">
        <v>356</v>
      </c>
      <c r="E8" s="7">
        <v>1798</v>
      </c>
      <c r="F8" s="9">
        <f t="shared" si="0"/>
        <v>66.9172932330827</v>
      </c>
      <c r="G8" s="9">
        <f t="shared" si="1"/>
        <v>86.15237182558697</v>
      </c>
      <c r="H8" s="7">
        <v>135</v>
      </c>
      <c r="I8" s="7">
        <v>745</v>
      </c>
      <c r="J8" s="9">
        <f t="shared" si="2"/>
        <v>37.92134831460674</v>
      </c>
      <c r="K8" s="17">
        <f t="shared" si="3"/>
        <v>41.4349276974416</v>
      </c>
    </row>
    <row r="9" spans="1:11" ht="24.75" customHeight="1">
      <c r="A9" s="4" t="s">
        <v>15</v>
      </c>
      <c r="B9" s="7">
        <v>60</v>
      </c>
      <c r="C9" s="7">
        <v>706</v>
      </c>
      <c r="D9" s="14">
        <v>46</v>
      </c>
      <c r="E9" s="7">
        <v>598</v>
      </c>
      <c r="F9" s="9">
        <f t="shared" si="0"/>
        <v>76.66666666666667</v>
      </c>
      <c r="G9" s="9">
        <f t="shared" si="1"/>
        <v>84.70254957507082</v>
      </c>
      <c r="H9" s="7">
        <v>22</v>
      </c>
      <c r="I9" s="7">
        <v>322</v>
      </c>
      <c r="J9" s="9">
        <f t="shared" si="2"/>
        <v>47.82608695652174</v>
      </c>
      <c r="K9" s="17">
        <f t="shared" si="3"/>
        <v>53.84615384615385</v>
      </c>
    </row>
    <row r="10" spans="1:11" ht="24.75" customHeight="1">
      <c r="A10" s="2" t="s">
        <v>16</v>
      </c>
      <c r="B10" s="14">
        <v>115</v>
      </c>
      <c r="C10" s="7">
        <v>2056</v>
      </c>
      <c r="D10" s="14">
        <v>93</v>
      </c>
      <c r="E10" s="7">
        <v>1575</v>
      </c>
      <c r="F10" s="9">
        <f t="shared" si="0"/>
        <v>80.8695652173913</v>
      </c>
      <c r="G10" s="9">
        <f t="shared" si="1"/>
        <v>76.60505836575877</v>
      </c>
      <c r="H10" s="14">
        <v>58</v>
      </c>
      <c r="I10" s="7">
        <v>891</v>
      </c>
      <c r="J10" s="9">
        <f t="shared" si="2"/>
        <v>62.365591397849464</v>
      </c>
      <c r="K10" s="17">
        <f t="shared" si="3"/>
        <v>56.57142857142857</v>
      </c>
    </row>
    <row r="11" spans="1:11" ht="24.75" customHeight="1">
      <c r="A11" s="2" t="s">
        <v>17</v>
      </c>
      <c r="B11" s="7">
        <v>525</v>
      </c>
      <c r="C11" s="7">
        <v>4399</v>
      </c>
      <c r="D11" s="14">
        <v>427</v>
      </c>
      <c r="E11" s="7">
        <v>3803</v>
      </c>
      <c r="F11" s="9">
        <f t="shared" si="0"/>
        <v>81.33333333333333</v>
      </c>
      <c r="G11" s="9">
        <f t="shared" si="1"/>
        <v>86.4514662423278</v>
      </c>
      <c r="H11" s="7">
        <v>225</v>
      </c>
      <c r="I11" s="7">
        <v>1943</v>
      </c>
      <c r="J11" s="9">
        <f t="shared" si="2"/>
        <v>52.69320843091335</v>
      </c>
      <c r="K11" s="17">
        <f t="shared" si="3"/>
        <v>51.09124375493032</v>
      </c>
    </row>
    <row r="12" spans="1:11" ht="24.75" customHeight="1">
      <c r="A12" s="2" t="s">
        <v>18</v>
      </c>
      <c r="B12" s="7">
        <v>116</v>
      </c>
      <c r="C12" s="7">
        <v>2005</v>
      </c>
      <c r="D12" s="14">
        <v>102</v>
      </c>
      <c r="E12" s="7">
        <v>1736</v>
      </c>
      <c r="F12" s="9">
        <f t="shared" si="0"/>
        <v>87.93103448275862</v>
      </c>
      <c r="G12" s="9">
        <f t="shared" si="1"/>
        <v>86.58354114713217</v>
      </c>
      <c r="H12" s="7">
        <v>36</v>
      </c>
      <c r="I12" s="7">
        <v>795</v>
      </c>
      <c r="J12" s="9">
        <f t="shared" si="2"/>
        <v>35.294117647058826</v>
      </c>
      <c r="K12" s="17">
        <f t="shared" si="3"/>
        <v>45.794930875576036</v>
      </c>
    </row>
    <row r="13" spans="1:11" ht="24.75" customHeight="1">
      <c r="A13" s="2" t="s">
        <v>19</v>
      </c>
      <c r="B13" s="7">
        <v>142</v>
      </c>
      <c r="C13" s="7">
        <v>1766</v>
      </c>
      <c r="D13" s="14">
        <v>124</v>
      </c>
      <c r="E13" s="7">
        <v>1543</v>
      </c>
      <c r="F13" s="9">
        <f t="shared" si="0"/>
        <v>87.32394366197182</v>
      </c>
      <c r="G13" s="9">
        <f t="shared" si="1"/>
        <v>87.37259343148358</v>
      </c>
      <c r="H13" s="7">
        <v>49</v>
      </c>
      <c r="I13" s="7">
        <v>650</v>
      </c>
      <c r="J13" s="9">
        <f t="shared" si="2"/>
        <v>39.516129032258064</v>
      </c>
      <c r="K13" s="17">
        <f t="shared" si="3"/>
        <v>42.12572909915748</v>
      </c>
    </row>
    <row r="14" spans="1:11" ht="24.75" customHeight="1">
      <c r="A14" s="2" t="s">
        <v>20</v>
      </c>
      <c r="B14" s="7">
        <v>524</v>
      </c>
      <c r="C14" s="7">
        <v>1854</v>
      </c>
      <c r="D14" s="14">
        <v>501</v>
      </c>
      <c r="E14" s="7">
        <v>1725</v>
      </c>
      <c r="F14" s="9">
        <f t="shared" si="0"/>
        <v>95.61068702290076</v>
      </c>
      <c r="G14" s="9">
        <f t="shared" si="1"/>
        <v>93.042071197411</v>
      </c>
      <c r="H14" s="7">
        <v>312</v>
      </c>
      <c r="I14" s="7">
        <v>1002</v>
      </c>
      <c r="J14" s="9">
        <f t="shared" si="2"/>
        <v>62.27544910179641</v>
      </c>
      <c r="K14" s="17">
        <f t="shared" si="3"/>
        <v>58.08695652173913</v>
      </c>
    </row>
    <row r="15" spans="1:11" ht="24.75" customHeight="1">
      <c r="A15" s="2" t="s">
        <v>21</v>
      </c>
      <c r="B15" s="8">
        <v>244</v>
      </c>
      <c r="C15" s="8">
        <v>2523</v>
      </c>
      <c r="D15" s="15">
        <v>233</v>
      </c>
      <c r="E15" s="8">
        <v>2313</v>
      </c>
      <c r="F15" s="9">
        <f t="shared" si="0"/>
        <v>95.49180327868852</v>
      </c>
      <c r="G15" s="9">
        <f t="shared" si="1"/>
        <v>91.67657550535078</v>
      </c>
      <c r="H15" s="8">
        <v>150</v>
      </c>
      <c r="I15" s="8">
        <v>1110</v>
      </c>
      <c r="J15" s="9">
        <f t="shared" si="2"/>
        <v>64.37768240343348</v>
      </c>
      <c r="K15" s="17">
        <f t="shared" si="3"/>
        <v>47.98962386511025</v>
      </c>
    </row>
    <row r="16" spans="1:11" ht="24.75" customHeight="1">
      <c r="A16" s="2" t="s">
        <v>22</v>
      </c>
      <c r="B16" s="8">
        <v>76</v>
      </c>
      <c r="C16" s="8">
        <v>436</v>
      </c>
      <c r="D16" s="15">
        <v>75</v>
      </c>
      <c r="E16" s="8">
        <v>409</v>
      </c>
      <c r="F16" s="9">
        <f t="shared" si="0"/>
        <v>98.68421052631578</v>
      </c>
      <c r="G16" s="9">
        <f t="shared" si="1"/>
        <v>93.80733944954129</v>
      </c>
      <c r="H16" s="8">
        <v>27</v>
      </c>
      <c r="I16" s="8">
        <v>182</v>
      </c>
      <c r="J16" s="9">
        <f t="shared" si="2"/>
        <v>36</v>
      </c>
      <c r="K16" s="17">
        <f t="shared" si="3"/>
        <v>44.49877750611247</v>
      </c>
    </row>
    <row r="17" spans="1:11" ht="24.75" customHeight="1">
      <c r="A17" s="2" t="s">
        <v>23</v>
      </c>
      <c r="B17" s="8">
        <v>696</v>
      </c>
      <c r="C17" s="8">
        <v>3928</v>
      </c>
      <c r="D17" s="15">
        <v>650</v>
      </c>
      <c r="E17" s="8">
        <v>3503</v>
      </c>
      <c r="F17" s="9">
        <f t="shared" si="0"/>
        <v>93.39080459770115</v>
      </c>
      <c r="G17" s="9">
        <f t="shared" si="1"/>
        <v>89.18024439918534</v>
      </c>
      <c r="H17" s="8">
        <v>314</v>
      </c>
      <c r="I17" s="8">
        <v>1756</v>
      </c>
      <c r="J17" s="9">
        <f t="shared" si="2"/>
        <v>48.30769230769231</v>
      </c>
      <c r="K17" s="17">
        <f t="shared" si="3"/>
        <v>50.12846131886954</v>
      </c>
    </row>
    <row r="18" spans="1:11" ht="24.75" customHeight="1">
      <c r="A18" s="2" t="s">
        <v>24</v>
      </c>
      <c r="B18" s="8">
        <v>482</v>
      </c>
      <c r="C18" s="8">
        <v>2992</v>
      </c>
      <c r="D18" s="15">
        <v>432</v>
      </c>
      <c r="E18" s="8">
        <v>2671</v>
      </c>
      <c r="F18" s="9">
        <f t="shared" si="0"/>
        <v>89.62655601659752</v>
      </c>
      <c r="G18" s="9">
        <f t="shared" si="1"/>
        <v>89.27139037433155</v>
      </c>
      <c r="H18" s="8">
        <v>285</v>
      </c>
      <c r="I18" s="8">
        <v>1501</v>
      </c>
      <c r="J18" s="9">
        <f t="shared" si="2"/>
        <v>65.97222222222221</v>
      </c>
      <c r="K18" s="17">
        <f t="shared" si="3"/>
        <v>56.196181205540995</v>
      </c>
    </row>
    <row r="19" spans="1:11" ht="24.75" customHeight="1">
      <c r="A19" s="2" t="s">
        <v>25</v>
      </c>
      <c r="B19" s="8">
        <v>203</v>
      </c>
      <c r="C19" s="8">
        <v>1658</v>
      </c>
      <c r="D19" s="15">
        <v>185</v>
      </c>
      <c r="E19" s="8">
        <v>1472</v>
      </c>
      <c r="F19" s="9">
        <f t="shared" si="0"/>
        <v>91.13300492610837</v>
      </c>
      <c r="G19" s="9">
        <f t="shared" si="1"/>
        <v>88.7816646562123</v>
      </c>
      <c r="H19" s="8">
        <v>134</v>
      </c>
      <c r="I19" s="8">
        <v>745</v>
      </c>
      <c r="J19" s="9">
        <f t="shared" si="2"/>
        <v>72.43243243243244</v>
      </c>
      <c r="K19" s="17">
        <f t="shared" si="3"/>
        <v>50.61141304347826</v>
      </c>
    </row>
    <row r="20" spans="1:11" ht="24.75" customHeight="1">
      <c r="A20" s="11" t="s">
        <v>0</v>
      </c>
      <c r="B20" s="12">
        <f>SUM(B5:B19)</f>
        <v>6357</v>
      </c>
      <c r="C20" s="12">
        <f>SUM(C5:C19)</f>
        <v>47776</v>
      </c>
      <c r="D20" s="16">
        <f>SUM(D5:D19)</f>
        <v>5553</v>
      </c>
      <c r="E20" s="12">
        <f>SUM(E5:E19)</f>
        <v>41652</v>
      </c>
      <c r="F20" s="18">
        <f t="shared" si="0"/>
        <v>87.35252477583767</v>
      </c>
      <c r="G20" s="18">
        <f t="shared" si="1"/>
        <v>87.18184862692566</v>
      </c>
      <c r="H20" s="12">
        <f>SUM(H5:H19)</f>
        <v>2982</v>
      </c>
      <c r="I20" s="12">
        <f>SUM(I5:I19)</f>
        <v>21890</v>
      </c>
      <c r="J20" s="18">
        <f t="shared" si="2"/>
        <v>53.70070232306862</v>
      </c>
      <c r="K20" s="19">
        <f t="shared" si="3"/>
        <v>52.554499183712664</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29"/>
  <sheetViews>
    <sheetView tabSelected="1" workbookViewId="0" topLeftCell="A1">
      <selection activeCell="D20" sqref="D20"/>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27" customHeight="1">
      <c r="A2" s="28" t="s">
        <v>50</v>
      </c>
      <c r="B2" s="28"/>
      <c r="C2" s="28"/>
      <c r="D2" s="28"/>
      <c r="E2" s="28"/>
      <c r="F2" s="28"/>
      <c r="G2" s="28"/>
      <c r="H2" s="28"/>
      <c r="I2" s="28"/>
      <c r="J2" s="28"/>
      <c r="K2" s="28"/>
    </row>
    <row r="3" spans="1:11" ht="19.5" customHeight="1">
      <c r="A3" s="29" t="s">
        <v>6</v>
      </c>
      <c r="B3" s="31" t="s">
        <v>1</v>
      </c>
      <c r="C3" s="32"/>
      <c r="D3" s="31" t="s">
        <v>2</v>
      </c>
      <c r="E3" s="32"/>
      <c r="F3" s="31" t="s">
        <v>5</v>
      </c>
      <c r="G3" s="32"/>
      <c r="H3" s="31" t="s">
        <v>3</v>
      </c>
      <c r="I3" s="32"/>
      <c r="J3" s="31" t="s">
        <v>4</v>
      </c>
      <c r="K3" s="32"/>
    </row>
    <row r="4" spans="1:11" ht="19.5" customHeight="1">
      <c r="A4" s="30"/>
      <c r="B4" s="10" t="s">
        <v>8</v>
      </c>
      <c r="C4" s="10" t="s">
        <v>9</v>
      </c>
      <c r="D4" s="10" t="s">
        <v>8</v>
      </c>
      <c r="E4" s="10" t="s">
        <v>9</v>
      </c>
      <c r="F4" s="10" t="s">
        <v>8</v>
      </c>
      <c r="G4" s="10" t="s">
        <v>9</v>
      </c>
      <c r="H4" s="10" t="s">
        <v>8</v>
      </c>
      <c r="I4" s="10" t="s">
        <v>9</v>
      </c>
      <c r="J4" s="10" t="s">
        <v>8</v>
      </c>
      <c r="K4" s="10" t="s">
        <v>9</v>
      </c>
    </row>
    <row r="5" spans="1:11" ht="18" customHeight="1">
      <c r="A5" s="26" t="s">
        <v>26</v>
      </c>
      <c r="B5" s="8">
        <v>585</v>
      </c>
      <c r="C5" s="15">
        <v>2903</v>
      </c>
      <c r="D5" s="8">
        <v>550</v>
      </c>
      <c r="E5" s="15">
        <v>2672</v>
      </c>
      <c r="F5" s="21">
        <f>D5/B5*100</f>
        <v>94.01709401709401</v>
      </c>
      <c r="G5" s="20">
        <f>E5/C5*100</f>
        <v>92.04271443334481</v>
      </c>
      <c r="H5" s="8">
        <v>237</v>
      </c>
      <c r="I5" s="15">
        <v>1358</v>
      </c>
      <c r="J5" s="21">
        <f>H5/D5*100</f>
        <v>43.09090909090909</v>
      </c>
      <c r="K5" s="21">
        <f>I5/E5*100</f>
        <v>50.82335329341318</v>
      </c>
    </row>
    <row r="6" spans="1:11" ht="18" customHeight="1">
      <c r="A6" s="25" t="s">
        <v>27</v>
      </c>
      <c r="B6" s="6">
        <v>212</v>
      </c>
      <c r="C6" s="13">
        <v>2418</v>
      </c>
      <c r="D6" s="6">
        <v>201</v>
      </c>
      <c r="E6" s="13">
        <v>2273</v>
      </c>
      <c r="F6" s="21">
        <f aca="true" t="shared" si="0" ref="F6:F28">D6/B6*100</f>
        <v>94.81132075471697</v>
      </c>
      <c r="G6" s="20">
        <f aca="true" t="shared" si="1" ref="G6:G28">E6/C6*100</f>
        <v>94.00330851943755</v>
      </c>
      <c r="H6" s="6">
        <v>94</v>
      </c>
      <c r="I6" s="13">
        <v>1014</v>
      </c>
      <c r="J6" s="21">
        <f aca="true" t="shared" si="2" ref="J6:J28">H6/D6*100</f>
        <v>46.766169154228855</v>
      </c>
      <c r="K6" s="21">
        <f aca="true" t="shared" si="3" ref="K6:K28">I6/E6*100</f>
        <v>44.61064672239331</v>
      </c>
    </row>
    <row r="7" spans="1:11" s="5" customFormat="1" ht="18" customHeight="1">
      <c r="A7" s="26" t="s">
        <v>28</v>
      </c>
      <c r="B7" s="7">
        <v>707</v>
      </c>
      <c r="C7" s="14">
        <v>6320</v>
      </c>
      <c r="D7" s="7">
        <v>636</v>
      </c>
      <c r="E7" s="14">
        <v>5541</v>
      </c>
      <c r="F7" s="21">
        <f t="shared" si="0"/>
        <v>89.95756718528996</v>
      </c>
      <c r="G7" s="20">
        <f t="shared" si="1"/>
        <v>87.67405063291139</v>
      </c>
      <c r="H7" s="7">
        <v>299</v>
      </c>
      <c r="I7" s="14">
        <v>2561</v>
      </c>
      <c r="J7" s="21">
        <f t="shared" si="2"/>
        <v>47.0125786163522</v>
      </c>
      <c r="K7" s="21">
        <f t="shared" si="3"/>
        <v>46.21909402634903</v>
      </c>
    </row>
    <row r="8" spans="1:11" ht="18" customHeight="1">
      <c r="A8" s="26" t="s">
        <v>29</v>
      </c>
      <c r="B8" s="7">
        <v>37</v>
      </c>
      <c r="C8" s="14">
        <v>709</v>
      </c>
      <c r="D8" s="7">
        <v>35</v>
      </c>
      <c r="E8" s="14">
        <v>632</v>
      </c>
      <c r="F8" s="21">
        <f t="shared" si="0"/>
        <v>94.5945945945946</v>
      </c>
      <c r="G8" s="20">
        <f t="shared" si="1"/>
        <v>89.13963328631876</v>
      </c>
      <c r="H8" s="7">
        <v>13</v>
      </c>
      <c r="I8" s="14">
        <v>291</v>
      </c>
      <c r="J8" s="21">
        <f t="shared" si="2"/>
        <v>37.142857142857146</v>
      </c>
      <c r="K8" s="21">
        <f t="shared" si="3"/>
        <v>46.04430379746836</v>
      </c>
    </row>
    <row r="9" spans="1:11" ht="18" customHeight="1">
      <c r="A9" s="26" t="s">
        <v>30</v>
      </c>
      <c r="B9" s="7">
        <v>60</v>
      </c>
      <c r="C9" s="14">
        <v>282</v>
      </c>
      <c r="D9" s="7">
        <v>60</v>
      </c>
      <c r="E9" s="14">
        <v>272</v>
      </c>
      <c r="F9" s="21">
        <f t="shared" si="0"/>
        <v>100</v>
      </c>
      <c r="G9" s="20">
        <f t="shared" si="1"/>
        <v>96.45390070921985</v>
      </c>
      <c r="H9" s="7">
        <v>38</v>
      </c>
      <c r="I9" s="14">
        <v>111</v>
      </c>
      <c r="J9" s="21">
        <f t="shared" si="2"/>
        <v>63.33333333333333</v>
      </c>
      <c r="K9" s="21">
        <f t="shared" si="3"/>
        <v>40.80882352941176</v>
      </c>
    </row>
    <row r="10" spans="1:11" ht="18" customHeight="1">
      <c r="A10" s="27" t="s">
        <v>31</v>
      </c>
      <c r="B10" s="7">
        <v>2515</v>
      </c>
      <c r="C10" s="14">
        <v>8118</v>
      </c>
      <c r="D10" s="7">
        <v>2132</v>
      </c>
      <c r="E10" s="14">
        <v>6988</v>
      </c>
      <c r="F10" s="21">
        <f t="shared" si="0"/>
        <v>84.77137176938369</v>
      </c>
      <c r="G10" s="20">
        <f t="shared" si="1"/>
        <v>86.08031534860802</v>
      </c>
      <c r="H10" s="7">
        <v>1228</v>
      </c>
      <c r="I10" s="14">
        <v>3653</v>
      </c>
      <c r="J10" s="21">
        <f t="shared" si="2"/>
        <v>57.5984990619137</v>
      </c>
      <c r="K10" s="21">
        <f t="shared" si="3"/>
        <v>52.27532913566113</v>
      </c>
    </row>
    <row r="11" spans="1:11" ht="18" customHeight="1">
      <c r="A11" s="26" t="s">
        <v>32</v>
      </c>
      <c r="B11" s="7">
        <v>27</v>
      </c>
      <c r="C11" s="14">
        <v>255</v>
      </c>
      <c r="D11" s="7">
        <v>25</v>
      </c>
      <c r="E11" s="14">
        <v>227</v>
      </c>
      <c r="F11" s="21">
        <f t="shared" si="0"/>
        <v>92.5925925925926</v>
      </c>
      <c r="G11" s="20">
        <f t="shared" si="1"/>
        <v>89.01960784313725</v>
      </c>
      <c r="H11" s="7">
        <v>8</v>
      </c>
      <c r="I11" s="14">
        <v>104</v>
      </c>
      <c r="J11" s="21">
        <f t="shared" si="2"/>
        <v>32</v>
      </c>
      <c r="K11" s="21">
        <f t="shared" si="3"/>
        <v>45.81497797356828</v>
      </c>
    </row>
    <row r="12" spans="1:11" ht="18" customHeight="1">
      <c r="A12" s="26" t="s">
        <v>33</v>
      </c>
      <c r="B12" s="7">
        <v>827</v>
      </c>
      <c r="C12" s="14">
        <v>10759</v>
      </c>
      <c r="D12" s="7">
        <v>695</v>
      </c>
      <c r="E12" s="14">
        <v>9230</v>
      </c>
      <c r="F12" s="21">
        <f t="shared" si="0"/>
        <v>84.03869407496977</v>
      </c>
      <c r="G12" s="20">
        <f t="shared" si="1"/>
        <v>85.78864206710661</v>
      </c>
      <c r="H12" s="7">
        <v>389</v>
      </c>
      <c r="I12" s="14">
        <v>5483</v>
      </c>
      <c r="J12" s="21">
        <f t="shared" si="2"/>
        <v>55.97122302158274</v>
      </c>
      <c r="K12" s="21">
        <f t="shared" si="3"/>
        <v>59.40411700975081</v>
      </c>
    </row>
    <row r="13" spans="1:11" ht="18" customHeight="1">
      <c r="A13" s="26" t="s">
        <v>34</v>
      </c>
      <c r="B13" s="7">
        <v>17</v>
      </c>
      <c r="C13" s="14">
        <v>134</v>
      </c>
      <c r="D13" s="7">
        <v>17</v>
      </c>
      <c r="E13" s="14">
        <v>129</v>
      </c>
      <c r="F13" s="21">
        <f t="shared" si="0"/>
        <v>100</v>
      </c>
      <c r="G13" s="20">
        <f t="shared" si="1"/>
        <v>96.26865671641791</v>
      </c>
      <c r="H13" s="7">
        <v>6</v>
      </c>
      <c r="I13" s="14">
        <v>38</v>
      </c>
      <c r="J13" s="21">
        <f t="shared" si="2"/>
        <v>35.294117647058826</v>
      </c>
      <c r="K13" s="21">
        <f t="shared" si="3"/>
        <v>29.457364341085274</v>
      </c>
    </row>
    <row r="14" spans="1:11" ht="18" customHeight="1">
      <c r="A14" s="26" t="s">
        <v>35</v>
      </c>
      <c r="B14" s="7">
        <v>0</v>
      </c>
      <c r="C14" s="14">
        <v>53</v>
      </c>
      <c r="D14" s="7">
        <v>0</v>
      </c>
      <c r="E14" s="14">
        <v>50</v>
      </c>
      <c r="F14" s="21">
        <v>0</v>
      </c>
      <c r="G14" s="20">
        <f t="shared" si="1"/>
        <v>94.33962264150944</v>
      </c>
      <c r="H14" s="7">
        <v>0</v>
      </c>
      <c r="I14" s="14">
        <v>21</v>
      </c>
      <c r="J14" s="21">
        <v>0</v>
      </c>
      <c r="K14" s="21">
        <f t="shared" si="3"/>
        <v>42</v>
      </c>
    </row>
    <row r="15" spans="1:11" ht="18" customHeight="1">
      <c r="A15" s="26" t="s">
        <v>36</v>
      </c>
      <c r="B15" s="7">
        <v>677</v>
      </c>
      <c r="C15" s="14">
        <v>6395</v>
      </c>
      <c r="D15" s="7">
        <v>612</v>
      </c>
      <c r="E15" s="14">
        <v>5324</v>
      </c>
      <c r="F15" s="21">
        <f t="shared" si="0"/>
        <v>90.39881831610043</v>
      </c>
      <c r="G15" s="20">
        <f t="shared" si="1"/>
        <v>83.25254104769351</v>
      </c>
      <c r="H15" s="7">
        <v>369</v>
      </c>
      <c r="I15" s="14">
        <v>3140</v>
      </c>
      <c r="J15" s="21">
        <f t="shared" si="2"/>
        <v>60.29411764705882</v>
      </c>
      <c r="K15" s="21">
        <f t="shared" si="3"/>
        <v>58.978211870773855</v>
      </c>
    </row>
    <row r="16" spans="1:11" ht="18" customHeight="1">
      <c r="A16" s="26" t="s">
        <v>37</v>
      </c>
      <c r="B16" s="8">
        <v>325</v>
      </c>
      <c r="C16" s="15">
        <v>5409</v>
      </c>
      <c r="D16" s="8">
        <v>260</v>
      </c>
      <c r="E16" s="15">
        <v>4756</v>
      </c>
      <c r="F16" s="21">
        <f t="shared" si="0"/>
        <v>80</v>
      </c>
      <c r="G16" s="20">
        <f t="shared" si="1"/>
        <v>87.92752819375116</v>
      </c>
      <c r="H16" s="8">
        <v>134</v>
      </c>
      <c r="I16" s="15">
        <v>2268</v>
      </c>
      <c r="J16" s="21">
        <f t="shared" si="2"/>
        <v>51.53846153846153</v>
      </c>
      <c r="K16" s="21">
        <f t="shared" si="3"/>
        <v>47.68713204373423</v>
      </c>
    </row>
    <row r="17" spans="1:11" ht="18" customHeight="1">
      <c r="A17" s="26" t="s">
        <v>38</v>
      </c>
      <c r="B17" s="8">
        <v>0</v>
      </c>
      <c r="C17" s="15">
        <v>14</v>
      </c>
      <c r="D17" s="8">
        <v>0</v>
      </c>
      <c r="E17" s="15">
        <v>13</v>
      </c>
      <c r="F17" s="21">
        <v>0</v>
      </c>
      <c r="G17" s="20">
        <f t="shared" si="1"/>
        <v>92.85714285714286</v>
      </c>
      <c r="H17" s="8">
        <v>0</v>
      </c>
      <c r="I17" s="15">
        <v>5</v>
      </c>
      <c r="J17" s="21">
        <v>0</v>
      </c>
      <c r="K17" s="21">
        <f t="shared" si="3"/>
        <v>38.46153846153847</v>
      </c>
    </row>
    <row r="18" spans="1:11" ht="18" customHeight="1">
      <c r="A18" s="26" t="s">
        <v>39</v>
      </c>
      <c r="B18" s="8">
        <v>0</v>
      </c>
      <c r="C18" s="15">
        <v>0</v>
      </c>
      <c r="D18" s="8">
        <v>0</v>
      </c>
      <c r="E18" s="15">
        <v>0</v>
      </c>
      <c r="F18" s="21">
        <v>0</v>
      </c>
      <c r="G18" s="20">
        <v>0</v>
      </c>
      <c r="H18" s="8">
        <v>0</v>
      </c>
      <c r="I18" s="15">
        <v>0</v>
      </c>
      <c r="J18" s="21">
        <v>0</v>
      </c>
      <c r="K18" s="21">
        <v>0</v>
      </c>
    </row>
    <row r="19" spans="1:11" ht="18" customHeight="1">
      <c r="A19" s="26" t="s">
        <v>40</v>
      </c>
      <c r="B19" s="8">
        <v>2</v>
      </c>
      <c r="C19" s="15">
        <v>38</v>
      </c>
      <c r="D19" s="8">
        <v>2</v>
      </c>
      <c r="E19" s="15">
        <v>36</v>
      </c>
      <c r="F19" s="21">
        <f t="shared" si="0"/>
        <v>100</v>
      </c>
      <c r="G19" s="20">
        <f t="shared" si="1"/>
        <v>94.73684210526315</v>
      </c>
      <c r="H19" s="8">
        <v>0</v>
      </c>
      <c r="I19" s="15">
        <v>16</v>
      </c>
      <c r="J19" s="21">
        <f t="shared" si="2"/>
        <v>0</v>
      </c>
      <c r="K19" s="21">
        <f t="shared" si="3"/>
        <v>44.44444444444444</v>
      </c>
    </row>
    <row r="20" spans="1:11" ht="18" customHeight="1">
      <c r="A20" s="26" t="s">
        <v>41</v>
      </c>
      <c r="B20" s="8">
        <v>19</v>
      </c>
      <c r="C20" s="15">
        <v>144</v>
      </c>
      <c r="D20" s="8">
        <v>18</v>
      </c>
      <c r="E20" s="15">
        <v>131</v>
      </c>
      <c r="F20" s="21">
        <f t="shared" si="0"/>
        <v>94.73684210526315</v>
      </c>
      <c r="G20" s="20">
        <f t="shared" si="1"/>
        <v>90.97222222222221</v>
      </c>
      <c r="H20" s="8">
        <v>3</v>
      </c>
      <c r="I20" s="15">
        <v>42</v>
      </c>
      <c r="J20" s="21">
        <f t="shared" si="2"/>
        <v>16.666666666666664</v>
      </c>
      <c r="K20" s="21">
        <f t="shared" si="3"/>
        <v>32.06106870229007</v>
      </c>
    </row>
    <row r="21" spans="1:11" ht="18" customHeight="1">
      <c r="A21" s="26" t="s">
        <v>42</v>
      </c>
      <c r="B21" s="8">
        <v>118</v>
      </c>
      <c r="C21" s="15">
        <v>1197</v>
      </c>
      <c r="D21" s="8">
        <v>105</v>
      </c>
      <c r="E21" s="15">
        <v>1071</v>
      </c>
      <c r="F21" s="21">
        <f t="shared" si="0"/>
        <v>88.98305084745762</v>
      </c>
      <c r="G21" s="20">
        <f t="shared" si="1"/>
        <v>89.47368421052632</v>
      </c>
      <c r="H21" s="8">
        <v>47</v>
      </c>
      <c r="I21" s="15">
        <v>469</v>
      </c>
      <c r="J21" s="21">
        <f t="shared" si="2"/>
        <v>44.761904761904766</v>
      </c>
      <c r="K21" s="21">
        <f t="shared" si="3"/>
        <v>43.790849673202615</v>
      </c>
    </row>
    <row r="22" spans="1:11" ht="18" customHeight="1">
      <c r="A22" s="26" t="s">
        <v>43</v>
      </c>
      <c r="B22" s="8">
        <v>0</v>
      </c>
      <c r="C22" s="15">
        <v>7</v>
      </c>
      <c r="D22" s="8">
        <v>0</v>
      </c>
      <c r="E22" s="15">
        <v>7</v>
      </c>
      <c r="F22" s="21">
        <v>0</v>
      </c>
      <c r="G22" s="20">
        <f t="shared" si="1"/>
        <v>100</v>
      </c>
      <c r="H22" s="8">
        <v>0</v>
      </c>
      <c r="I22" s="15">
        <v>3</v>
      </c>
      <c r="J22" s="21">
        <v>0</v>
      </c>
      <c r="K22" s="21">
        <f t="shared" si="3"/>
        <v>42.857142857142854</v>
      </c>
    </row>
    <row r="23" spans="1:11" ht="18" customHeight="1">
      <c r="A23" s="26" t="s">
        <v>44</v>
      </c>
      <c r="B23" s="8">
        <v>62</v>
      </c>
      <c r="C23" s="15">
        <v>677</v>
      </c>
      <c r="D23" s="8">
        <v>58</v>
      </c>
      <c r="E23" s="15">
        <v>581</v>
      </c>
      <c r="F23" s="21">
        <f t="shared" si="0"/>
        <v>93.54838709677419</v>
      </c>
      <c r="G23" s="20">
        <f t="shared" si="1"/>
        <v>85.81979320531758</v>
      </c>
      <c r="H23" s="8">
        <v>39</v>
      </c>
      <c r="I23" s="15">
        <v>372</v>
      </c>
      <c r="J23" s="21">
        <f t="shared" si="2"/>
        <v>67.24137931034483</v>
      </c>
      <c r="K23" s="21">
        <f t="shared" si="3"/>
        <v>64.02753872633392</v>
      </c>
    </row>
    <row r="24" spans="1:11" ht="18" customHeight="1">
      <c r="A24" s="26" t="s">
        <v>45</v>
      </c>
      <c r="B24" s="8">
        <v>0</v>
      </c>
      <c r="C24" s="15">
        <v>10</v>
      </c>
      <c r="D24" s="8">
        <v>0</v>
      </c>
      <c r="E24" s="15">
        <v>10</v>
      </c>
      <c r="F24" s="21">
        <v>0</v>
      </c>
      <c r="G24" s="20">
        <f t="shared" si="1"/>
        <v>100</v>
      </c>
      <c r="H24" s="8">
        <v>0</v>
      </c>
      <c r="I24" s="15">
        <v>7</v>
      </c>
      <c r="J24" s="21">
        <v>0</v>
      </c>
      <c r="K24" s="21">
        <f t="shared" si="3"/>
        <v>70</v>
      </c>
    </row>
    <row r="25" spans="1:11" ht="18" customHeight="1">
      <c r="A25" s="26" t="s">
        <v>46</v>
      </c>
      <c r="B25" s="8">
        <v>25</v>
      </c>
      <c r="C25" s="15">
        <v>326</v>
      </c>
      <c r="D25" s="8">
        <v>22</v>
      </c>
      <c r="E25" s="15">
        <v>298</v>
      </c>
      <c r="F25" s="21">
        <f t="shared" si="0"/>
        <v>88</v>
      </c>
      <c r="G25" s="20">
        <f t="shared" si="1"/>
        <v>91.41104294478528</v>
      </c>
      <c r="H25" s="8">
        <v>11</v>
      </c>
      <c r="I25" s="15">
        <v>137</v>
      </c>
      <c r="J25" s="21">
        <f t="shared" si="2"/>
        <v>50</v>
      </c>
      <c r="K25" s="21">
        <f t="shared" si="3"/>
        <v>45.97315436241611</v>
      </c>
    </row>
    <row r="26" spans="1:11" ht="18" customHeight="1">
      <c r="A26" s="26" t="s">
        <v>47</v>
      </c>
      <c r="B26" s="8">
        <v>139</v>
      </c>
      <c r="C26" s="15">
        <v>1603</v>
      </c>
      <c r="D26" s="8">
        <v>122</v>
      </c>
      <c r="E26" s="15">
        <v>1406</v>
      </c>
      <c r="F26" s="21">
        <f t="shared" si="0"/>
        <v>87.76978417266187</v>
      </c>
      <c r="G26" s="20">
        <f t="shared" si="1"/>
        <v>87.7105427323768</v>
      </c>
      <c r="H26" s="8">
        <v>67</v>
      </c>
      <c r="I26" s="15">
        <v>796</v>
      </c>
      <c r="J26" s="21">
        <f t="shared" si="2"/>
        <v>54.91803278688525</v>
      </c>
      <c r="K26" s="21">
        <f t="shared" si="3"/>
        <v>56.6145092460882</v>
      </c>
    </row>
    <row r="27" spans="1:11" ht="18" customHeight="1">
      <c r="A27" s="26" t="s">
        <v>48</v>
      </c>
      <c r="B27" s="8">
        <v>3</v>
      </c>
      <c r="C27" s="15">
        <v>5</v>
      </c>
      <c r="D27" s="8">
        <v>3</v>
      </c>
      <c r="E27" s="15">
        <v>5</v>
      </c>
      <c r="F27" s="21">
        <f t="shared" si="0"/>
        <v>100</v>
      </c>
      <c r="G27" s="20">
        <f t="shared" si="1"/>
        <v>100</v>
      </c>
      <c r="H27" s="8">
        <v>0</v>
      </c>
      <c r="I27" s="15">
        <v>1</v>
      </c>
      <c r="J27" s="21">
        <f t="shared" si="2"/>
        <v>0</v>
      </c>
      <c r="K27" s="21">
        <f t="shared" si="3"/>
        <v>20</v>
      </c>
    </row>
    <row r="28" spans="1:11" ht="18" customHeight="1">
      <c r="A28" s="11" t="s">
        <v>0</v>
      </c>
      <c r="B28" s="12">
        <f>SUM(B5:B27)</f>
        <v>6357</v>
      </c>
      <c r="C28" s="16">
        <f>SUM(C5:C27)</f>
        <v>47776</v>
      </c>
      <c r="D28" s="12">
        <f>SUM(D5:D27)</f>
        <v>5553</v>
      </c>
      <c r="E28" s="16">
        <f>SUM(E5:E27)</f>
        <v>41652</v>
      </c>
      <c r="F28" s="23">
        <f t="shared" si="0"/>
        <v>87.35252477583767</v>
      </c>
      <c r="G28" s="22">
        <f t="shared" si="1"/>
        <v>87.18184862692566</v>
      </c>
      <c r="H28" s="12">
        <f>SUM(H5:H27)</f>
        <v>2982</v>
      </c>
      <c r="I28" s="16">
        <f>SUM(I5:I27)</f>
        <v>21890</v>
      </c>
      <c r="J28" s="23">
        <f t="shared" si="2"/>
        <v>53.70070232306862</v>
      </c>
      <c r="K28" s="23">
        <f t="shared" si="3"/>
        <v>52.554499183712664</v>
      </c>
    </row>
    <row r="29" spans="1:11" ht="14.25">
      <c r="A29" s="33" t="s">
        <v>10</v>
      </c>
      <c r="B29" s="33"/>
      <c r="C29" s="33"/>
      <c r="D29" s="33"/>
      <c r="E29" s="33"/>
      <c r="F29" s="33"/>
      <c r="G29" s="33"/>
      <c r="H29" s="33"/>
      <c r="I29" s="33"/>
      <c r="J29" s="33"/>
      <c r="K29" s="33"/>
    </row>
  </sheetData>
  <mergeCells count="8">
    <mergeCell ref="A29:K29"/>
    <mergeCell ref="A2:K2"/>
    <mergeCell ref="A3:A4"/>
    <mergeCell ref="J3:K3"/>
    <mergeCell ref="H3:I3"/>
    <mergeCell ref="F3:G3"/>
    <mergeCell ref="D3:E3"/>
    <mergeCell ref="B3:C3"/>
  </mergeCells>
  <printOptions horizontalCentered="1"/>
  <pageMargins left="0.35433070866141736" right="0.35433070866141736" top="0.31496062992125984"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w</cp:lastModifiedBy>
  <cp:lastPrinted>2011-01-05T10:30:11Z</cp:lastPrinted>
  <dcterms:created xsi:type="dcterms:W3CDTF">2008-05-15T04:14:39Z</dcterms:created>
  <dcterms:modified xsi:type="dcterms:W3CDTF">2011-01-05T10:32:26Z</dcterms:modified>
  <cp:category/>
  <cp:version/>
  <cp:contentType/>
  <cp:contentStatus/>
</cp:coreProperties>
</file>