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<sst xmlns="http://schemas.openxmlformats.org/spreadsheetml/2006/main" count="77" uniqueCount="53">
  <si>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</si>
  <si>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</si>
  <si>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</si>
  <si>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</si>
  <si>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</si>
  <si>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</si>
  <si>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</si>
  <si>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</si>
  <si>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</si>
  <si>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</si>
  <si>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</si>
  <si>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</si>
  <si>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</si>
  <si>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</si>
  <si>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</si>
  <si>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</si>
  <si>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</si>
  <si>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</si>
  <si>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</si>
  <si>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</si>
  <si>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</si>
  <si>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</si>
  <si>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</si>
  <si>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</si>
  <si>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</si>
  <si>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</si>
  <si>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</si>
  <si>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</si>
  <si>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</si>
  <si>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</si>
  <si>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</si>
  <si>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</si>
  <si>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</si>
  <si>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</si>
  <si>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</si>
  <si>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</si>
  <si>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</si>
  <si>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</si>
  <si>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</si>
  <si>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</si>
  <si>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</si>
  <si>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</si>
  <si>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</si>
  <si>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</si>
  <si>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</si>
  <si>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</si>
  <si>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</si>
  <si>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</si>
  <si>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</si>
  <si>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</si>
  <si>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</si>
  <si>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10月 新疆保险代理人资格考试（电子化）  各保险公司考试情况累计汇总表</t>
  </si>
  <si>
    <t>2011年 10月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</si>
</sst>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M12" sqref="M12"/>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4" t="s">
        <v>52</v>
      </c>
      <c r="B2" s="34"/>
      <c r="C2" s="34"/>
      <c r="D2" s="34"/>
      <c r="E2" s="34"/>
      <c r="F2" s="34"/>
      <c r="G2" s="34"/>
      <c r="H2" s="34"/>
      <c r="I2" s="34"/>
      <c r="J2" s="34"/>
      <c r="K2" s="34"/>
    </row>
    <row r="3" spans="1:11" ht="30" customHeight="1">
      <c r="A3" s="35" t="s">
        <v>7</v>
      </c>
      <c r="B3" s="37" t="s">
        <v>1</v>
      </c>
      <c r="C3" s="38"/>
      <c r="D3" s="37" t="s">
        <v>2</v>
      </c>
      <c r="E3" s="38"/>
      <c r="F3" s="37" t="s">
        <v>5</v>
      </c>
      <c r="G3" s="38"/>
      <c r="H3" s="37" t="s">
        <v>3</v>
      </c>
      <c r="I3" s="38"/>
      <c r="J3" s="37" t="s">
        <v>4</v>
      </c>
      <c r="K3" s="38"/>
    </row>
    <row r="4" spans="1:11" ht="30" customHeight="1">
      <c r="A4" s="36"/>
      <c r="B4" s="10" t="s">
        <v>8</v>
      </c>
      <c r="C4" s="10" t="s">
        <v>9</v>
      </c>
      <c r="D4" s="10" t="s">
        <v>8</v>
      </c>
      <c r="E4" s="10" t="s">
        <v>9</v>
      </c>
      <c r="F4" s="10" t="s">
        <v>8</v>
      </c>
      <c r="G4" s="10" t="s">
        <v>9</v>
      </c>
      <c r="H4" s="10" t="s">
        <v>8</v>
      </c>
      <c r="I4" s="10" t="s">
        <v>9</v>
      </c>
      <c r="J4" s="10" t="s">
        <v>8</v>
      </c>
      <c r="K4" s="10" t="s">
        <v>9</v>
      </c>
    </row>
    <row r="5" spans="1:11" ht="24.75" customHeight="1">
      <c r="A5" s="3" t="s">
        <v>11</v>
      </c>
      <c r="B5" s="6">
        <v>511</v>
      </c>
      <c r="C5" s="6">
        <v>9359</v>
      </c>
      <c r="D5" s="13">
        <v>463</v>
      </c>
      <c r="E5" s="13">
        <v>8368</v>
      </c>
      <c r="F5" s="9">
        <f>D5/B5*100</f>
        <v>90.60665362035225</v>
      </c>
      <c r="G5" s="9">
        <f>E5/C5*100</f>
        <v>89.41126188695372</v>
      </c>
      <c r="H5" s="6">
        <v>297</v>
      </c>
      <c r="I5" s="6">
        <v>4459</v>
      </c>
      <c r="J5" s="9">
        <f>H5/D5*100</f>
        <v>64.14686825053995</v>
      </c>
      <c r="K5" s="17">
        <f>I5/E5*100</f>
        <v>53.28632887189293</v>
      </c>
    </row>
    <row r="6" spans="1:11" s="5" customFormat="1" ht="24.75" customHeight="1">
      <c r="A6" s="2" t="s">
        <v>12</v>
      </c>
      <c r="B6" s="7">
        <v>180</v>
      </c>
      <c r="C6" s="6">
        <v>1262</v>
      </c>
      <c r="D6" s="14">
        <v>167</v>
      </c>
      <c r="E6" s="13">
        <v>1106</v>
      </c>
      <c r="F6" s="9">
        <f>D6/B6*100</f>
        <v>92.77777777777779</v>
      </c>
      <c r="G6" s="9">
        <f>E6/C6*100</f>
        <v>87.63866877971473</v>
      </c>
      <c r="H6" s="7">
        <v>132</v>
      </c>
      <c r="I6" s="6">
        <v>691</v>
      </c>
      <c r="J6" s="9">
        <f>H6/D6*100</f>
        <v>79.04191616766467</v>
      </c>
      <c r="K6" s="17">
        <f>I6/E6*100</f>
        <v>62.47739602169982</v>
      </c>
    </row>
    <row r="7" spans="1:11" ht="24.75" customHeight="1">
      <c r="A7" s="2" t="s">
        <v>13</v>
      </c>
      <c r="B7" s="7">
        <v>204</v>
      </c>
      <c r="C7" s="6">
        <v>3678</v>
      </c>
      <c r="D7" s="14">
        <v>177</v>
      </c>
      <c r="E7" s="13">
        <v>3129</v>
      </c>
      <c r="F7" s="9">
        <f>D7/B7*100</f>
        <v>86.76470588235294</v>
      </c>
      <c r="G7" s="9">
        <f>E7/C7*100</f>
        <v>85.07340946166396</v>
      </c>
      <c r="H7" s="7">
        <v>99</v>
      </c>
      <c r="I7" s="6">
        <v>1563</v>
      </c>
      <c r="J7" s="9">
        <f>H7/D7*100</f>
        <v>55.932203389830505</v>
      </c>
      <c r="K7" s="17">
        <f>I7/E7*100</f>
        <v>49.95206136145733</v>
      </c>
    </row>
    <row r="8" spans="1:11" ht="24.75" customHeight="1">
      <c r="A8" s="2" t="s">
        <v>14</v>
      </c>
      <c r="B8" s="7">
        <v>28</v>
      </c>
      <c r="C8" s="6">
        <v>993</v>
      </c>
      <c r="D8" s="14">
        <v>28</v>
      </c>
      <c r="E8" s="13">
        <v>913</v>
      </c>
      <c r="F8" s="9">
        <f>D8/B8*100</f>
        <v>100</v>
      </c>
      <c r="G8" s="9">
        <f>E8/C8*100</f>
        <v>91.9436052366566</v>
      </c>
      <c r="H8" s="7">
        <v>13</v>
      </c>
      <c r="I8" s="6">
        <v>431</v>
      </c>
      <c r="J8" s="9">
        <f>H8/D8*100</f>
        <v>46.42857142857143</v>
      </c>
      <c r="K8" s="17">
        <f>I8/E8*100</f>
        <v>47.20700985761227</v>
      </c>
    </row>
    <row r="9" spans="1:11" ht="24.75" customHeight="1">
      <c r="A9" s="4" t="s">
        <v>15</v>
      </c>
      <c r="B9" s="7">
        <v>56</v>
      </c>
      <c r="C9" s="6">
        <v>785</v>
      </c>
      <c r="D9" s="14">
        <v>48</v>
      </c>
      <c r="E9" s="13">
        <v>623</v>
      </c>
      <c r="F9" s="9">
        <f>D9/B9*100</f>
        <v>85.71428571428571</v>
      </c>
      <c r="G9" s="9">
        <f>E9/C9*100</f>
        <v>79.36305732484077</v>
      </c>
      <c r="H9" s="7">
        <v>10</v>
      </c>
      <c r="I9" s="6">
        <v>326</v>
      </c>
      <c r="J9" s="9">
        <f>H9/D9*100</f>
        <v>20.833333333333336</v>
      </c>
      <c r="K9" s="17">
        <f>I9/E9*100</f>
        <v>52.32744783306581</v>
      </c>
    </row>
    <row r="10" spans="1:11" ht="24.75" customHeight="1">
      <c r="A10" s="2" t="s">
        <v>16</v>
      </c>
      <c r="B10" s="14">
        <v>49</v>
      </c>
      <c r="C10" s="6">
        <v>1141</v>
      </c>
      <c r="D10" s="14">
        <v>47</v>
      </c>
      <c r="E10" s="13">
        <v>969</v>
      </c>
      <c r="F10" s="9">
        <f>D10/B10*100</f>
        <v>95.91836734693877</v>
      </c>
      <c r="G10" s="9">
        <f>E10/C10*100</f>
        <v>84.92550394390885</v>
      </c>
      <c r="H10" s="14">
        <v>41</v>
      </c>
      <c r="I10" s="6">
        <v>728</v>
      </c>
      <c r="J10" s="9">
        <f>H10/D10*100</f>
        <v>87.2340425531915</v>
      </c>
      <c r="K10" s="17">
        <f>I10/E10*100</f>
        <v>75.12899896800825</v>
      </c>
    </row>
    <row r="11" spans="1:11" ht="24.75" customHeight="1">
      <c r="A11" s="2" t="s">
        <v>17</v>
      </c>
      <c r="B11" s="7">
        <v>287</v>
      </c>
      <c r="C11" s="6">
        <v>3369</v>
      </c>
      <c r="D11" s="14">
        <v>253</v>
      </c>
      <c r="E11" s="13">
        <v>2922</v>
      </c>
      <c r="F11" s="9">
        <f>D11/B11*100</f>
        <v>88.15331010452961</v>
      </c>
      <c r="G11" s="9">
        <f>E11/C11*100</f>
        <v>86.73196794300979</v>
      </c>
      <c r="H11" s="7">
        <v>160</v>
      </c>
      <c r="I11" s="6">
        <v>1674</v>
      </c>
      <c r="J11" s="9">
        <f>H11/D11*100</f>
        <v>63.24110671936759</v>
      </c>
      <c r="K11" s="17">
        <f>I11/E11*100</f>
        <v>57.28952772073922</v>
      </c>
    </row>
    <row r="12" spans="1:11" ht="24.75" customHeight="1">
      <c r="A12" s="2" t="s">
        <v>18</v>
      </c>
      <c r="B12" s="7">
        <v>245</v>
      </c>
      <c r="C12" s="6">
        <v>1966</v>
      </c>
      <c r="D12" s="14">
        <v>222</v>
      </c>
      <c r="E12" s="13">
        <v>1682</v>
      </c>
      <c r="F12" s="9">
        <f>D12/B12*100</f>
        <v>90.61224489795919</v>
      </c>
      <c r="G12" s="9">
        <f>E12/C12*100</f>
        <v>85.55442522889115</v>
      </c>
      <c r="H12" s="7">
        <v>124</v>
      </c>
      <c r="I12" s="6">
        <v>743</v>
      </c>
      <c r="J12" s="9">
        <f>H12/D12*100</f>
        <v>55.85585585585585</v>
      </c>
      <c r="K12" s="17">
        <f>I12/E12*100</f>
        <v>44.17360285374554</v>
      </c>
    </row>
    <row r="13" spans="1:11" ht="24.75" customHeight="1">
      <c r="A13" s="2" t="s">
        <v>19</v>
      </c>
      <c r="B13" s="7">
        <v>73</v>
      </c>
      <c r="C13" s="6">
        <v>1331</v>
      </c>
      <c r="D13" s="14">
        <v>63</v>
      </c>
      <c r="E13" s="13">
        <v>1146</v>
      </c>
      <c r="F13" s="9">
        <f>D13/B13*100</f>
        <v>86.3013698630137</v>
      </c>
      <c r="G13" s="9">
        <f>E13/C13*100</f>
        <v>86.10067618332081</v>
      </c>
      <c r="H13" s="7">
        <v>29</v>
      </c>
      <c r="I13" s="6">
        <v>486</v>
      </c>
      <c r="J13" s="9">
        <f>H13/D13*100</f>
        <v>46.03174603174603</v>
      </c>
      <c r="K13" s="17">
        <f>I13/E13*100</f>
        <v>42.40837696335078</v>
      </c>
    </row>
    <row r="14" spans="1:11" ht="24.75" customHeight="1">
      <c r="A14" s="2" t="s">
        <v>20</v>
      </c>
      <c r="B14" s="7">
        <v>67</v>
      </c>
      <c r="C14" s="6">
        <v>1531</v>
      </c>
      <c r="D14" s="14">
        <v>59</v>
      </c>
      <c r="E14" s="13">
        <v>1436</v>
      </c>
      <c r="F14" s="9">
        <f>D14/B14*100</f>
        <v>88.05970149253731</v>
      </c>
      <c r="G14" s="9">
        <f>E14/C14*100</f>
        <v>93.7949052906597</v>
      </c>
      <c r="H14" s="7">
        <v>27</v>
      </c>
      <c r="I14" s="6">
        <v>853</v>
      </c>
      <c r="J14" s="9">
        <f>H14/D14*100</f>
        <v>45.76271186440678</v>
      </c>
      <c r="K14" s="17">
        <f>I14/E14*100</f>
        <v>59.401114206128135</v>
      </c>
    </row>
    <row r="15" spans="1:11" ht="24.75" customHeight="1">
      <c r="A15" s="2" t="s">
        <v>21</v>
      </c>
      <c r="B15" s="8">
        <v>51</v>
      </c>
      <c r="C15" s="6">
        <v>1172</v>
      </c>
      <c r="D15" s="15">
        <v>40</v>
      </c>
      <c r="E15" s="13">
        <v>1063</v>
      </c>
      <c r="F15" s="9">
        <f>D15/B15*100</f>
        <v>78.43137254901961</v>
      </c>
      <c r="G15" s="9">
        <f>E15/C15*100</f>
        <v>90.69965870307168</v>
      </c>
      <c r="H15" s="8">
        <v>28</v>
      </c>
      <c r="I15" s="6">
        <v>426</v>
      </c>
      <c r="J15" s="9">
        <f>H15/D15*100</f>
        <v>70</v>
      </c>
      <c r="K15" s="17">
        <f>I15/E15*100</f>
        <v>40.07525870178739</v>
      </c>
    </row>
    <row r="16" spans="1:11" ht="24.75" customHeight="1">
      <c r="A16" s="2" t="s">
        <v>22</v>
      </c>
      <c r="B16" s="8">
        <v>21</v>
      </c>
      <c r="C16" s="6">
        <v>331</v>
      </c>
      <c r="D16" s="15">
        <v>19</v>
      </c>
      <c r="E16" s="13">
        <v>306</v>
      </c>
      <c r="F16" s="9">
        <f>D16/B16*100</f>
        <v>90.47619047619048</v>
      </c>
      <c r="G16" s="9">
        <f>E16/C16*100</f>
        <v>92.44712990936556</v>
      </c>
      <c r="H16" s="8">
        <v>9</v>
      </c>
      <c r="I16" s="6">
        <v>134</v>
      </c>
      <c r="J16" s="9">
        <f>H16/D16*100</f>
        <v>47.368421052631575</v>
      </c>
      <c r="K16" s="17">
        <f>I16/E16*100</f>
        <v>43.790849673202615</v>
      </c>
    </row>
    <row r="17" spans="1:11" ht="24.75" customHeight="1">
      <c r="A17" s="2" t="s">
        <v>23</v>
      </c>
      <c r="B17" s="8">
        <v>349</v>
      </c>
      <c r="C17" s="6">
        <v>3054</v>
      </c>
      <c r="D17" s="15">
        <v>329</v>
      </c>
      <c r="E17" s="13">
        <v>2690</v>
      </c>
      <c r="F17" s="9">
        <f>D17/B17*100</f>
        <v>94.26934097421203</v>
      </c>
      <c r="G17" s="9">
        <f>E17/C17*100</f>
        <v>88.08120497707924</v>
      </c>
      <c r="H17" s="8">
        <v>162</v>
      </c>
      <c r="I17" s="6">
        <v>1393</v>
      </c>
      <c r="J17" s="9">
        <f>H17/D17*100</f>
        <v>49.24012158054711</v>
      </c>
      <c r="K17" s="17">
        <f>I17/E17*100</f>
        <v>51.784386617100374</v>
      </c>
    </row>
    <row r="18" spans="1:11" ht="24.75" customHeight="1">
      <c r="A18" s="2" t="s">
        <v>24</v>
      </c>
      <c r="B18" s="8">
        <v>194</v>
      </c>
      <c r="C18" s="6">
        <v>1986</v>
      </c>
      <c r="D18" s="15">
        <v>180</v>
      </c>
      <c r="E18" s="13">
        <v>1817</v>
      </c>
      <c r="F18" s="9">
        <f>D18/B18*100</f>
        <v>92.78350515463917</v>
      </c>
      <c r="G18" s="9">
        <f>E18/C18*100</f>
        <v>91.49043303121853</v>
      </c>
      <c r="H18" s="8">
        <v>134</v>
      </c>
      <c r="I18" s="6">
        <v>1182</v>
      </c>
      <c r="J18" s="9">
        <f>H18/D18*100</f>
        <v>74.44444444444444</v>
      </c>
      <c r="K18" s="17">
        <f>I18/E18*100</f>
        <v>65.05228398458999</v>
      </c>
    </row>
    <row r="19" spans="1:11" ht="24.75" customHeight="1">
      <c r="A19" s="2" t="s">
        <v>25</v>
      </c>
      <c r="B19" s="8">
        <v>148</v>
      </c>
      <c r="C19" s="6">
        <v>1587</v>
      </c>
      <c r="D19" s="15">
        <v>144</v>
      </c>
      <c r="E19" s="13">
        <v>1493</v>
      </c>
      <c r="F19" s="9">
        <f>D19/B19*100</f>
        <v>97.2972972972973</v>
      </c>
      <c r="G19" s="9">
        <f>E19/C19*100</f>
        <v>94.07687460617518</v>
      </c>
      <c r="H19" s="8">
        <v>72</v>
      </c>
      <c r="I19" s="6">
        <v>922</v>
      </c>
      <c r="J19" s="9">
        <f>H19/D19*100</f>
        <v>50</v>
      </c>
      <c r="K19" s="17">
        <f>I19/E19*100</f>
        <v>61.754855994641666</v>
      </c>
    </row>
    <row r="20" spans="1:11" ht="24.75" customHeight="1">
      <c r="A20" s="11" t="s">
        <v>0</v>
      </c>
      <c r="B20" s="12">
        <f>SUM(B5:B19)</f>
        <v>2463</v>
      </c>
      <c r="C20" s="28">
        <v>33545</v>
      </c>
      <c r="D20" s="16">
        <f>SUM(D5:D19)</f>
        <v>2239</v>
      </c>
      <c r="E20" s="29">
        <v>29663</v>
      </c>
      <c r="F20" s="18">
        <f>D20/B20*100</f>
        <v>90.90539991879821</v>
      </c>
      <c r="G20" s="18">
        <f>E20/C20*100</f>
        <v>88.42748546728275</v>
      </c>
      <c r="H20" s="12">
        <f>SUM(H5:H19)</f>
        <v>1337</v>
      </c>
      <c r="I20" s="28">
        <v>16011</v>
      </c>
      <c r="J20" s="18">
        <f>H20/D20*100</f>
        <v>59.714158106297454</v>
      </c>
      <c r="K20" s="19">
        <f>I20/E20*100</f>
        <v>53.976334153659444</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1">
      <selection activeCell="B5" sqref="B5"/>
    </sheetView>
  </sheetViews>
  <sheetFormatPr defaultColWidth="9.00390625" defaultRowHeight="14.25"/>
  <cols>
    <col min="1" max="1" width="24.375" style="1" customWidth="1"/>
    <col min="2" max="2" width="9.375" style="1" customWidth="1"/>
    <col min="3" max="3" width="9.375" style="30"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4" t="s">
        <v>51</v>
      </c>
      <c r="B2" s="34"/>
      <c r="C2" s="34"/>
      <c r="D2" s="34"/>
      <c r="E2" s="34"/>
      <c r="F2" s="34"/>
      <c r="G2" s="34"/>
      <c r="H2" s="34"/>
      <c r="I2" s="34"/>
      <c r="J2" s="34"/>
      <c r="K2" s="34"/>
    </row>
    <row r="3" spans="1:11" ht="19.5" customHeight="1">
      <c r="A3" s="35" t="s">
        <v>6</v>
      </c>
      <c r="B3" s="37" t="s">
        <v>1</v>
      </c>
      <c r="C3" s="38"/>
      <c r="D3" s="37" t="s">
        <v>2</v>
      </c>
      <c r="E3" s="38"/>
      <c r="F3" s="37" t="s">
        <v>5</v>
      </c>
      <c r="G3" s="38"/>
      <c r="H3" s="37" t="s">
        <v>3</v>
      </c>
      <c r="I3" s="38"/>
      <c r="J3" s="37" t="s">
        <v>4</v>
      </c>
      <c r="K3" s="38"/>
    </row>
    <row r="4" spans="1:11" ht="19.5" customHeight="1">
      <c r="A4" s="36"/>
      <c r="B4" s="10" t="s">
        <v>8</v>
      </c>
      <c r="C4" s="31" t="s">
        <v>9</v>
      </c>
      <c r="D4" s="10" t="s">
        <v>8</v>
      </c>
      <c r="E4" s="10" t="s">
        <v>9</v>
      </c>
      <c r="F4" s="10" t="s">
        <v>8</v>
      </c>
      <c r="G4" s="10" t="s">
        <v>9</v>
      </c>
      <c r="H4" s="10" t="s">
        <v>8</v>
      </c>
      <c r="I4" s="10" t="s">
        <v>9</v>
      </c>
      <c r="J4" s="10" t="s">
        <v>8</v>
      </c>
      <c r="K4" s="10" t="s">
        <v>9</v>
      </c>
    </row>
    <row r="5" spans="1:11" ht="16.5" customHeight="1">
      <c r="A5" s="26" t="s">
        <v>26</v>
      </c>
      <c r="B5" s="8">
        <v>198</v>
      </c>
      <c r="C5" s="32">
        <v>3219</v>
      </c>
      <c r="D5" s="8">
        <v>179</v>
      </c>
      <c r="E5" s="32">
        <v>2883</v>
      </c>
      <c r="F5" s="21">
        <f>D5/B5*100</f>
        <v>90.40404040404042</v>
      </c>
      <c r="G5" s="20">
        <f>E5/C5*100</f>
        <v>89.56197576887233</v>
      </c>
      <c r="H5" s="8">
        <v>96</v>
      </c>
      <c r="I5" s="32">
        <v>1426</v>
      </c>
      <c r="J5" s="21">
        <f>H5/D5*100</f>
        <v>53.63128491620112</v>
      </c>
      <c r="K5" s="21">
        <f>I5/E5*100</f>
        <v>49.46236559139785</v>
      </c>
    </row>
    <row r="6" spans="1:11" ht="16.5" customHeight="1">
      <c r="A6" s="25" t="s">
        <v>27</v>
      </c>
      <c r="B6" s="6">
        <v>124</v>
      </c>
      <c r="C6" s="32">
        <v>1691</v>
      </c>
      <c r="D6" s="6">
        <v>114</v>
      </c>
      <c r="E6" s="32">
        <v>1529</v>
      </c>
      <c r="F6" s="21">
        <f>D6/B6*100</f>
        <v>91.93548387096774</v>
      </c>
      <c r="G6" s="20">
        <f>E6/C6*100</f>
        <v>90.41986989946777</v>
      </c>
      <c r="H6" s="6">
        <v>43</v>
      </c>
      <c r="I6" s="32">
        <v>610</v>
      </c>
      <c r="J6" s="21">
        <f>H6/D6*100</f>
        <v>37.719298245614034</v>
      </c>
      <c r="K6" s="21">
        <f>I6/E6*100</f>
        <v>39.89535644211904</v>
      </c>
    </row>
    <row r="7" spans="1:11" s="5" customFormat="1" ht="16.5" customHeight="1">
      <c r="A7" s="26" t="s">
        <v>28</v>
      </c>
      <c r="B7" s="7">
        <v>334</v>
      </c>
      <c r="C7" s="32">
        <v>3806</v>
      </c>
      <c r="D7" s="7">
        <v>298</v>
      </c>
      <c r="E7" s="32">
        <v>3316</v>
      </c>
      <c r="F7" s="21">
        <f>D7/B7*100</f>
        <v>89.22155688622755</v>
      </c>
      <c r="G7" s="20">
        <f>E7/C7*100</f>
        <v>87.12559117183395</v>
      </c>
      <c r="H7" s="7">
        <v>187</v>
      </c>
      <c r="I7" s="32">
        <v>1617</v>
      </c>
      <c r="J7" s="21">
        <f>H7/D7*100</f>
        <v>62.751677852349</v>
      </c>
      <c r="K7" s="21">
        <f>I7/E7*100</f>
        <v>48.763570566948125</v>
      </c>
    </row>
    <row r="8" spans="1:11" ht="16.5" customHeight="1">
      <c r="A8" s="26" t="s">
        <v>48</v>
      </c>
      <c r="B8" s="7">
        <v>32</v>
      </c>
      <c r="C8" s="32">
        <v>563</v>
      </c>
      <c r="D8" s="7">
        <v>31</v>
      </c>
      <c r="E8" s="32">
        <v>513</v>
      </c>
      <c r="F8" s="21">
        <f>D8/B8*100</f>
        <v>96.875</v>
      </c>
      <c r="G8" s="20">
        <f>E8/C8*100</f>
        <v>91.1190053285968</v>
      </c>
      <c r="H8" s="7">
        <v>18</v>
      </c>
      <c r="I8" s="32">
        <v>149</v>
      </c>
      <c r="J8" s="21">
        <f>H8/D8*100</f>
        <v>58.06451612903226</v>
      </c>
      <c r="K8" s="21">
        <f>I8/E8*100</f>
        <v>29.0448343079922</v>
      </c>
    </row>
    <row r="9" spans="1:11" ht="16.5" customHeight="1">
      <c r="A9" s="26" t="s">
        <v>29</v>
      </c>
      <c r="B9" s="7">
        <v>2</v>
      </c>
      <c r="C9" s="32">
        <v>154</v>
      </c>
      <c r="D9" s="7">
        <v>2</v>
      </c>
      <c r="E9" s="32">
        <v>145</v>
      </c>
      <c r="F9" s="21">
        <f>D9/B9*100</f>
        <v>100</v>
      </c>
      <c r="G9" s="20">
        <f>E9/C9*100</f>
        <v>94.15584415584416</v>
      </c>
      <c r="H9" s="7">
        <v>0</v>
      </c>
      <c r="I9" s="32">
        <v>66</v>
      </c>
      <c r="J9" s="21">
        <f>H9/D9*100</f>
        <v>0</v>
      </c>
      <c r="K9" s="21">
        <f>I9/E9*100</f>
        <v>45.51724137931035</v>
      </c>
    </row>
    <row r="10" spans="1:11" ht="16.5" customHeight="1">
      <c r="A10" s="27" t="s">
        <v>30</v>
      </c>
      <c r="B10" s="7">
        <v>213</v>
      </c>
      <c r="C10" s="32">
        <v>5519</v>
      </c>
      <c r="D10" s="7">
        <v>193</v>
      </c>
      <c r="E10" s="32">
        <v>4859</v>
      </c>
      <c r="F10" s="21">
        <f>D10/B10*100</f>
        <v>90.61032863849765</v>
      </c>
      <c r="G10" s="20">
        <f>E10/C10*100</f>
        <v>88.04131183185359</v>
      </c>
      <c r="H10" s="7">
        <v>114</v>
      </c>
      <c r="I10" s="32">
        <v>2636</v>
      </c>
      <c r="J10" s="21">
        <f>H10/D10*100</f>
        <v>59.067357512953365</v>
      </c>
      <c r="K10" s="21">
        <f>I10/E10*100</f>
        <v>54.24984564725253</v>
      </c>
    </row>
    <row r="11" spans="1:11" ht="16.5" customHeight="1">
      <c r="A11" s="26" t="s">
        <v>31</v>
      </c>
      <c r="B11" s="7">
        <v>12</v>
      </c>
      <c r="C11" s="32">
        <v>174</v>
      </c>
      <c r="D11" s="7">
        <v>12</v>
      </c>
      <c r="E11" s="32">
        <v>164</v>
      </c>
      <c r="F11" s="21">
        <f>D11/B11*100</f>
        <v>100</v>
      </c>
      <c r="G11" s="20">
        <f>E11/C11*100</f>
        <v>94.25287356321839</v>
      </c>
      <c r="H11" s="7">
        <v>7</v>
      </c>
      <c r="I11" s="32">
        <v>74</v>
      </c>
      <c r="J11" s="21">
        <f>H11/D11*100</f>
        <v>58.333333333333336</v>
      </c>
      <c r="K11" s="21">
        <f>I11/E11*100</f>
        <v>45.1219512195122</v>
      </c>
    </row>
    <row r="12" spans="1:11" ht="16.5" customHeight="1">
      <c r="A12" s="26" t="s">
        <v>32</v>
      </c>
      <c r="B12" s="7">
        <v>836</v>
      </c>
      <c r="C12" s="32">
        <v>8366</v>
      </c>
      <c r="D12" s="7">
        <v>764</v>
      </c>
      <c r="E12" s="32">
        <v>7338</v>
      </c>
      <c r="F12" s="21">
        <f>D12/B12*100</f>
        <v>91.38755980861244</v>
      </c>
      <c r="G12" s="20">
        <f>E12/C12*100</f>
        <v>87.71216830026297</v>
      </c>
      <c r="H12" s="7">
        <v>485</v>
      </c>
      <c r="I12" s="32">
        <v>4711</v>
      </c>
      <c r="J12" s="21">
        <f>H12/D12*100</f>
        <v>63.481675392670155</v>
      </c>
      <c r="K12" s="21">
        <f>I12/E12*100</f>
        <v>64.20005451076588</v>
      </c>
    </row>
    <row r="13" spans="1:11" ht="16.5" customHeight="1">
      <c r="A13" s="26" t="s">
        <v>33</v>
      </c>
      <c r="B13" s="7">
        <v>3</v>
      </c>
      <c r="C13" s="32">
        <v>87</v>
      </c>
      <c r="D13" s="7">
        <v>3</v>
      </c>
      <c r="E13" s="32">
        <v>82</v>
      </c>
      <c r="F13" s="21">
        <f>D13/B13*100</f>
        <v>100</v>
      </c>
      <c r="G13" s="20">
        <f>E13/C13*100</f>
        <v>94.25287356321839</v>
      </c>
      <c r="H13" s="7">
        <v>1</v>
      </c>
      <c r="I13" s="32">
        <v>32</v>
      </c>
      <c r="J13" s="21">
        <f>H13/D13*100</f>
        <v>33.33333333333333</v>
      </c>
      <c r="K13" s="21">
        <f>I13/E13*100</f>
        <v>39.02439024390244</v>
      </c>
    </row>
    <row r="14" spans="1:11" ht="16.5" customHeight="1">
      <c r="A14" s="26" t="s">
        <v>34</v>
      </c>
      <c r="B14" s="7">
        <v>0</v>
      </c>
      <c r="C14" s="32">
        <v>25</v>
      </c>
      <c r="D14" s="7">
        <v>0</v>
      </c>
      <c r="E14" s="32">
        <v>24</v>
      </c>
      <c r="F14" s="21">
        <v>0</v>
      </c>
      <c r="G14" s="20">
        <f>E14/C14*100</f>
        <v>96</v>
      </c>
      <c r="H14" s="7">
        <v>0</v>
      </c>
      <c r="I14" s="32">
        <v>7</v>
      </c>
      <c r="J14" s="21">
        <v>0</v>
      </c>
      <c r="K14" s="21">
        <f>I14/E14*100</f>
        <v>29.166666666666668</v>
      </c>
    </row>
    <row r="15" spans="1:11" ht="16.5" customHeight="1">
      <c r="A15" s="26" t="s">
        <v>35</v>
      </c>
      <c r="B15" s="7">
        <v>340</v>
      </c>
      <c r="C15" s="32">
        <v>3974</v>
      </c>
      <c r="D15" s="7">
        <v>309</v>
      </c>
      <c r="E15" s="32">
        <v>3556</v>
      </c>
      <c r="F15" s="21">
        <f>D15/B15*100</f>
        <v>90.88235294117646</v>
      </c>
      <c r="G15" s="20">
        <f>E15/C15*100</f>
        <v>89.4816305988928</v>
      </c>
      <c r="H15" s="7">
        <v>160</v>
      </c>
      <c r="I15" s="32">
        <v>2066</v>
      </c>
      <c r="J15" s="21">
        <f>H15/D15*100</f>
        <v>51.7799352750809</v>
      </c>
      <c r="K15" s="21">
        <f>I15/E15*100</f>
        <v>58.09898762654668</v>
      </c>
    </row>
    <row r="16" spans="1:11" ht="16.5" customHeight="1">
      <c r="A16" s="26" t="s">
        <v>36</v>
      </c>
      <c r="B16" s="8">
        <v>134</v>
      </c>
      <c r="C16" s="32">
        <v>3748</v>
      </c>
      <c r="D16" s="8">
        <v>128</v>
      </c>
      <c r="E16" s="32">
        <v>3278</v>
      </c>
      <c r="F16" s="21">
        <f>D16/B16*100</f>
        <v>95.52238805970148</v>
      </c>
      <c r="G16" s="20">
        <f>E16/C16*100</f>
        <v>87.45997865528282</v>
      </c>
      <c r="H16" s="8">
        <v>86</v>
      </c>
      <c r="I16" s="32">
        <v>1640</v>
      </c>
      <c r="J16" s="21">
        <f>H16/D16*100</f>
        <v>67.1875</v>
      </c>
      <c r="K16" s="21">
        <f>I16/E16*100</f>
        <v>50.03050640634533</v>
      </c>
    </row>
    <row r="17" spans="1:11" ht="16.5" customHeight="1">
      <c r="A17" s="26" t="s">
        <v>37</v>
      </c>
      <c r="B17" s="8">
        <v>0</v>
      </c>
      <c r="C17" s="32">
        <v>3</v>
      </c>
      <c r="D17" s="8">
        <v>0</v>
      </c>
      <c r="E17" s="32">
        <v>3</v>
      </c>
      <c r="F17" s="21">
        <v>0</v>
      </c>
      <c r="G17" s="20">
        <f>E17/C17*100</f>
        <v>100</v>
      </c>
      <c r="H17" s="8">
        <v>0</v>
      </c>
      <c r="I17" s="32">
        <v>2</v>
      </c>
      <c r="J17" s="21">
        <v>0</v>
      </c>
      <c r="K17" s="21">
        <f>I17/E17*100</f>
        <v>66.66666666666666</v>
      </c>
    </row>
    <row r="18" spans="1:11" ht="16.5" customHeight="1">
      <c r="A18" s="26" t="s">
        <v>38</v>
      </c>
      <c r="B18" s="8">
        <v>0</v>
      </c>
      <c r="C18" s="32">
        <v>0</v>
      </c>
      <c r="D18" s="8">
        <v>0</v>
      </c>
      <c r="E18" s="32">
        <v>0</v>
      </c>
      <c r="F18" s="21">
        <v>0</v>
      </c>
      <c r="G18" s="20">
        <v>0</v>
      </c>
      <c r="H18" s="8">
        <v>0</v>
      </c>
      <c r="I18" s="32">
        <v>0</v>
      </c>
      <c r="J18" s="21">
        <v>0</v>
      </c>
      <c r="K18" s="21">
        <v>0</v>
      </c>
    </row>
    <row r="19" spans="1:11" ht="16.5" customHeight="1">
      <c r="A19" s="26" t="s">
        <v>39</v>
      </c>
      <c r="B19" s="8">
        <v>0</v>
      </c>
      <c r="C19" s="32">
        <v>37</v>
      </c>
      <c r="D19" s="8">
        <v>0</v>
      </c>
      <c r="E19" s="32">
        <v>37</v>
      </c>
      <c r="F19" s="21">
        <v>0</v>
      </c>
      <c r="G19" s="20">
        <f>E19/C19*100</f>
        <v>100</v>
      </c>
      <c r="H19" s="8">
        <v>0</v>
      </c>
      <c r="I19" s="32">
        <v>22</v>
      </c>
      <c r="J19" s="21">
        <v>0</v>
      </c>
      <c r="K19" s="21">
        <f>I19/E19*100</f>
        <v>59.45945945945946</v>
      </c>
    </row>
    <row r="20" spans="1:11" ht="16.5" customHeight="1">
      <c r="A20" s="26" t="s">
        <v>40</v>
      </c>
      <c r="B20" s="8">
        <v>23</v>
      </c>
      <c r="C20" s="32">
        <v>336</v>
      </c>
      <c r="D20" s="8">
        <v>13</v>
      </c>
      <c r="E20" s="32">
        <v>307</v>
      </c>
      <c r="F20" s="21">
        <f>D20/B20*100</f>
        <v>56.52173913043478</v>
      </c>
      <c r="G20" s="20">
        <f>E20/C20*100</f>
        <v>91.36904761904762</v>
      </c>
      <c r="H20" s="8">
        <v>5</v>
      </c>
      <c r="I20" s="32">
        <v>91</v>
      </c>
      <c r="J20" s="21">
        <f>H20/D20*100</f>
        <v>38.46153846153847</v>
      </c>
      <c r="K20" s="21">
        <f>I20/E20*100</f>
        <v>29.64169381107492</v>
      </c>
    </row>
    <row r="21" spans="1:11" ht="16.5" customHeight="1">
      <c r="A21" s="26" t="s">
        <v>41</v>
      </c>
      <c r="B21" s="8">
        <v>31</v>
      </c>
      <c r="C21" s="32">
        <v>684</v>
      </c>
      <c r="D21" s="8">
        <v>27</v>
      </c>
      <c r="E21" s="32">
        <v>592</v>
      </c>
      <c r="F21" s="21">
        <f>D21/B21*100</f>
        <v>87.09677419354838</v>
      </c>
      <c r="G21" s="20">
        <f>E21/C21*100</f>
        <v>86.54970760233918</v>
      </c>
      <c r="H21" s="8">
        <v>13</v>
      </c>
      <c r="I21" s="32">
        <v>221</v>
      </c>
      <c r="J21" s="21">
        <f>H21/D21*100</f>
        <v>48.148148148148145</v>
      </c>
      <c r="K21" s="21">
        <f>I21/E21*100</f>
        <v>37.33108108108108</v>
      </c>
    </row>
    <row r="22" spans="1:11" ht="16.5" customHeight="1">
      <c r="A22" s="26" t="s">
        <v>42</v>
      </c>
      <c r="B22" s="8">
        <v>0</v>
      </c>
      <c r="C22" s="32">
        <v>0</v>
      </c>
      <c r="D22" s="8">
        <v>0</v>
      </c>
      <c r="E22" s="32">
        <v>0</v>
      </c>
      <c r="F22" s="21">
        <v>0</v>
      </c>
      <c r="G22" s="20">
        <v>0</v>
      </c>
      <c r="H22" s="8">
        <v>0</v>
      </c>
      <c r="I22" s="32">
        <v>0</v>
      </c>
      <c r="J22" s="21">
        <v>0</v>
      </c>
      <c r="K22" s="21">
        <v>0</v>
      </c>
    </row>
    <row r="23" spans="1:11" ht="16.5" customHeight="1">
      <c r="A23" s="26" t="s">
        <v>43</v>
      </c>
      <c r="B23" s="8">
        <v>27</v>
      </c>
      <c r="C23" s="32">
        <v>254</v>
      </c>
      <c r="D23" s="8">
        <v>20</v>
      </c>
      <c r="E23" s="32">
        <v>220</v>
      </c>
      <c r="F23" s="21">
        <f>D23/B23*100</f>
        <v>74.07407407407408</v>
      </c>
      <c r="G23" s="20">
        <f>E23/C23*100</f>
        <v>86.61417322834646</v>
      </c>
      <c r="H23" s="8">
        <v>14</v>
      </c>
      <c r="I23" s="32">
        <v>128</v>
      </c>
      <c r="J23" s="21">
        <f>H23/D23*100</f>
        <v>70</v>
      </c>
      <c r="K23" s="21">
        <f>I23/E23*100</f>
        <v>58.18181818181818</v>
      </c>
    </row>
    <row r="24" spans="1:11" ht="16.5" customHeight="1">
      <c r="A24" s="26" t="s">
        <v>44</v>
      </c>
      <c r="B24" s="8">
        <v>0</v>
      </c>
      <c r="C24" s="32">
        <v>0</v>
      </c>
      <c r="D24" s="8">
        <v>0</v>
      </c>
      <c r="E24" s="32">
        <v>0</v>
      </c>
      <c r="F24" s="21">
        <v>0</v>
      </c>
      <c r="G24" s="20">
        <v>0</v>
      </c>
      <c r="H24" s="8">
        <v>0</v>
      </c>
      <c r="I24" s="32">
        <v>0</v>
      </c>
      <c r="J24" s="21">
        <v>0</v>
      </c>
      <c r="K24" s="21">
        <v>0</v>
      </c>
    </row>
    <row r="25" spans="1:11" ht="16.5" customHeight="1">
      <c r="A25" s="26" t="s">
        <v>45</v>
      </c>
      <c r="B25" s="8">
        <v>7</v>
      </c>
      <c r="C25" s="32">
        <v>80</v>
      </c>
      <c r="D25" s="8">
        <v>7</v>
      </c>
      <c r="E25" s="32">
        <v>73</v>
      </c>
      <c r="F25" s="21">
        <f>D25/B25*100</f>
        <v>100</v>
      </c>
      <c r="G25" s="20">
        <f>E25/C25*100</f>
        <v>91.25</v>
      </c>
      <c r="H25" s="8">
        <v>2</v>
      </c>
      <c r="I25" s="32">
        <v>29</v>
      </c>
      <c r="J25" s="21">
        <f>H25/D25*100</f>
        <v>28.57142857142857</v>
      </c>
      <c r="K25" s="21">
        <f>I25/E25*100</f>
        <v>39.726027397260275</v>
      </c>
    </row>
    <row r="26" spans="1:11" ht="16.5" customHeight="1">
      <c r="A26" s="26" t="s">
        <v>46</v>
      </c>
      <c r="B26" s="8">
        <v>145</v>
      </c>
      <c r="C26" s="32">
        <v>735</v>
      </c>
      <c r="D26" s="8">
        <v>137</v>
      </c>
      <c r="E26" s="32">
        <v>669</v>
      </c>
      <c r="F26" s="21">
        <f>D26/B26*100</f>
        <v>94.48275862068965</v>
      </c>
      <c r="G26" s="20">
        <f>E26/C26*100</f>
        <v>91.02040816326532</v>
      </c>
      <c r="H26" s="8">
        <v>104</v>
      </c>
      <c r="I26" s="32">
        <v>447</v>
      </c>
      <c r="J26" s="21">
        <f>H26/D26*100</f>
        <v>75.91240875912408</v>
      </c>
      <c r="K26" s="21">
        <f>I26/E26*100</f>
        <v>66.81614349775785</v>
      </c>
    </row>
    <row r="27" spans="1:11" ht="16.5" customHeight="1">
      <c r="A27" s="26" t="s">
        <v>47</v>
      </c>
      <c r="B27" s="8">
        <v>0</v>
      </c>
      <c r="C27" s="32">
        <v>0</v>
      </c>
      <c r="D27" s="8">
        <v>0</v>
      </c>
      <c r="E27" s="32">
        <v>0</v>
      </c>
      <c r="F27" s="21">
        <v>0</v>
      </c>
      <c r="G27" s="20">
        <v>0</v>
      </c>
      <c r="H27" s="8">
        <v>0</v>
      </c>
      <c r="I27" s="32">
        <v>0</v>
      </c>
      <c r="J27" s="21">
        <v>0</v>
      </c>
      <c r="K27" s="21">
        <v>0</v>
      </c>
    </row>
    <row r="28" spans="1:11" ht="16.5" customHeight="1">
      <c r="A28" s="26" t="s">
        <v>49</v>
      </c>
      <c r="B28" s="8">
        <v>2</v>
      </c>
      <c r="C28" s="32">
        <v>61</v>
      </c>
      <c r="D28" s="8">
        <v>2</v>
      </c>
      <c r="E28" s="32">
        <v>60</v>
      </c>
      <c r="F28" s="21">
        <f>D28/B28*100</f>
        <v>100</v>
      </c>
      <c r="G28" s="20">
        <f>E28/C28*100</f>
        <v>98.36065573770492</v>
      </c>
      <c r="H28" s="8">
        <v>2</v>
      </c>
      <c r="I28" s="32">
        <v>36</v>
      </c>
      <c r="J28" s="21">
        <f>H28/D28*100</f>
        <v>100</v>
      </c>
      <c r="K28" s="21">
        <f>I28/E28*100</f>
        <v>60</v>
      </c>
    </row>
    <row r="29" spans="1:11" ht="16.5" customHeight="1">
      <c r="A29" s="26" t="s">
        <v>50</v>
      </c>
      <c r="B29" s="8">
        <v>0</v>
      </c>
      <c r="C29" s="32">
        <v>29</v>
      </c>
      <c r="D29" s="8">
        <v>0</v>
      </c>
      <c r="E29" s="32">
        <v>15</v>
      </c>
      <c r="F29" s="21">
        <v>0</v>
      </c>
      <c r="G29" s="20">
        <f>E29/C29*100</f>
        <v>51.724137931034484</v>
      </c>
      <c r="H29" s="8">
        <v>0</v>
      </c>
      <c r="I29" s="32">
        <v>1</v>
      </c>
      <c r="J29" s="21">
        <v>0</v>
      </c>
      <c r="K29" s="21">
        <f>I29/E29*100</f>
        <v>6.666666666666667</v>
      </c>
    </row>
    <row r="30" spans="1:11" ht="16.5" customHeight="1">
      <c r="A30" s="11" t="s">
        <v>0</v>
      </c>
      <c r="B30" s="12">
        <f>SUM(B5:B29)</f>
        <v>2463</v>
      </c>
      <c r="C30" s="33">
        <v>33545</v>
      </c>
      <c r="D30" s="12">
        <f>SUM(D5:D29)</f>
        <v>2239</v>
      </c>
      <c r="E30" s="33">
        <v>29663</v>
      </c>
      <c r="F30" s="23">
        <f>D30/B30*100</f>
        <v>90.90539991879821</v>
      </c>
      <c r="G30" s="22">
        <f>E30/C30*100</f>
        <v>88.42748546728275</v>
      </c>
      <c r="H30" s="12">
        <f>SUM(H5:H29)</f>
        <v>1337</v>
      </c>
      <c r="I30" s="33">
        <v>16011</v>
      </c>
      <c r="J30" s="23">
        <f>H30/D30*100</f>
        <v>59.714158106297454</v>
      </c>
      <c r="K30" s="23">
        <f>I30/E30*100</f>
        <v>53.976334153659444</v>
      </c>
    </row>
    <row r="31" spans="1:11" ht="14.25">
      <c r="A31" s="39" t="s">
        <v>10</v>
      </c>
      <c r="B31" s="39"/>
      <c r="C31" s="39"/>
      <c r="D31" s="39"/>
      <c r="E31" s="39"/>
      <c r="F31" s="39"/>
      <c r="G31" s="39"/>
      <c r="H31" s="39"/>
      <c r="I31" s="39"/>
      <c r="J31" s="39"/>
      <c r="K31" s="39"/>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2011-11-21T04:34:15Z</cp:lastPrinted>
  <dcterms:created xsi:type="dcterms:W3CDTF">2008-05-15T04:14:39Z</dcterms:created>
  <dcterms:modified xsi:type="dcterms:W3CDTF">2011-11-21T04:34:22Z</dcterms:modified>
  <cp:category/>
  <cp:version/>
  <cp:contentType/>
  <cp:contentStatus/>
</cp:coreProperties>
</file>