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0"/>
  </bookViews>
  <sheets>
    <sheet name="地区" sheetId="1" r:id="rId1"/>
    <sheet name="公司" sheetId="2" r:id="rId2"/>
  </sheets>
  <definedNames/>
  <calcPr fullCalcOnLoad="1"/>
</workbook>
</file>

<file path=xl/sharedStrings.xml><?xml version="1.0" encoding="utf-8"?>
<sst xmlns="http://schemas.openxmlformats.org/spreadsheetml/2006/main" count="77" uniqueCount="53">
  <si>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</si>
  <si>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</si>
  <si>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</si>
  <si>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</si>
  <si>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</si>
  <si>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</si>
  <si>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</si>
  <si>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</si>
  <si>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</si>
  <si>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</si>
  <si>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</si>
  <si>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</si>
  <si>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</si>
  <si>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</si>
  <si>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</si>
  <si>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</si>
  <si>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</si>
  <si>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</si>
  <si>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</si>
  <si>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</si>
  <si>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</si>
  <si>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</si>
  <si>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</si>
  <si>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</si>
  <si>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</si>
  <si>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</si>
  <si>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</si>
  <si>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</si>
  <si>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</si>
  <si>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</si>
  <si>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</si>
  <si>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</si>
  <si>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</si>
  <si>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</si>
  <si>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</si>
  <si>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</si>
  <si>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</si>
  <si>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</si>
  <si>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</si>
  <si>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</si>
  <si>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</si>
  <si>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</si>
  <si>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</si>
  <si>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</si>
  <si>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</si>
  <si>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</si>
  <si>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</si>
  <si>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</si>
  <si>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</si>
  <si>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</si>
  <si>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2011年 9月 新疆保险代理人资格考试（电子化）  各保险公司考试情况累计汇总表</t>
  </si>
  <si>
    <t>生命人寿新疆分公司</t>
  </si>
  <si>
    <t>2011年 9月 新疆保险代理人资格考试(电子化)  各地区考试情况累计汇总表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</si>
</sst>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184" fontId="8" fillId="2" borderId="1" xfId="16" applyNumberFormat="1" applyFont="1" applyFill="1" applyBorder="1" applyAlignment="1">
      <alignment vertical="center" wrapText="1"/>
      <protection/>
    </xf>
    <xf numFmtId="184" fontId="8" fillId="2" borderId="1" xfId="16" applyNumberFormat="1" applyFont="1" applyFill="1" applyBorder="1" applyAlignment="1">
      <alignment horizontal="right" vertical="center" wrapText="1"/>
      <protection/>
    </xf>
    <xf numFmtId="0" fontId="0" fillId="0" borderId="0" xfId="0" applyAlignment="1">
      <alignment horizontal="right" vertical="center"/>
    </xf>
    <xf numFmtId="0" fontId="7" fillId="2" borderId="1" xfId="16" applyFont="1" applyFill="1" applyBorder="1" applyAlignment="1">
      <alignment horizontal="right" vertical="center" wrapText="1"/>
      <protection/>
    </xf>
    <xf numFmtId="49" fontId="3" fillId="0" borderId="1" xfId="0" applyNumberFormat="1" applyFont="1" applyBorder="1" applyAlignment="1">
      <alignment horizontal="right" vertical="center"/>
    </xf>
    <xf numFmtId="49" fontId="8" fillId="2" borderId="1" xfId="0" applyNumberFormat="1" applyFont="1" applyFill="1" applyBorder="1" applyAlignment="1">
      <alignment horizontal="right" vertical="center"/>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tabSelected="1" workbookViewId="0" topLeftCell="A1">
      <selection activeCell="D8" sqref="D8"/>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34" t="s">
        <v>52</v>
      </c>
      <c r="B2" s="34"/>
      <c r="C2" s="34"/>
      <c r="D2" s="34"/>
      <c r="E2" s="34"/>
      <c r="F2" s="34"/>
      <c r="G2" s="34"/>
      <c r="H2" s="34"/>
      <c r="I2" s="34"/>
      <c r="J2" s="34"/>
      <c r="K2" s="34"/>
    </row>
    <row r="3" spans="1:11" ht="30" customHeight="1">
      <c r="A3" s="35" t="s">
        <v>7</v>
      </c>
      <c r="B3" s="37" t="s">
        <v>1</v>
      </c>
      <c r="C3" s="38"/>
      <c r="D3" s="37" t="s">
        <v>2</v>
      </c>
      <c r="E3" s="38"/>
      <c r="F3" s="37" t="s">
        <v>5</v>
      </c>
      <c r="G3" s="38"/>
      <c r="H3" s="37" t="s">
        <v>3</v>
      </c>
      <c r="I3" s="38"/>
      <c r="J3" s="37" t="s">
        <v>4</v>
      </c>
      <c r="K3" s="38"/>
    </row>
    <row r="4" spans="1:11" ht="30" customHeight="1">
      <c r="A4" s="36"/>
      <c r="B4" s="10" t="s">
        <v>8</v>
      </c>
      <c r="C4" s="10" t="s">
        <v>9</v>
      </c>
      <c r="D4" s="10" t="s">
        <v>8</v>
      </c>
      <c r="E4" s="10" t="s">
        <v>9</v>
      </c>
      <c r="F4" s="10" t="s">
        <v>8</v>
      </c>
      <c r="G4" s="10" t="s">
        <v>9</v>
      </c>
      <c r="H4" s="10" t="s">
        <v>8</v>
      </c>
      <c r="I4" s="10" t="s">
        <v>9</v>
      </c>
      <c r="J4" s="10" t="s">
        <v>8</v>
      </c>
      <c r="K4" s="10" t="s">
        <v>9</v>
      </c>
    </row>
    <row r="5" spans="1:11" ht="24.75" customHeight="1">
      <c r="A5" s="3" t="s">
        <v>11</v>
      </c>
      <c r="B5" s="6">
        <v>1021</v>
      </c>
      <c r="C5" s="6">
        <v>8848</v>
      </c>
      <c r="D5" s="13">
        <v>884</v>
      </c>
      <c r="E5" s="13">
        <v>7905</v>
      </c>
      <c r="F5" s="9">
        <f>D5/B5*100</f>
        <v>86.58178256611166</v>
      </c>
      <c r="G5" s="9">
        <f>E5/C5*100</f>
        <v>89.34222423146474</v>
      </c>
      <c r="H5" s="6">
        <v>496</v>
      </c>
      <c r="I5" s="6">
        <v>4162</v>
      </c>
      <c r="J5" s="9">
        <f>H5/D5*100</f>
        <v>56.10859728506787</v>
      </c>
      <c r="K5" s="17">
        <f>I5/E5*100</f>
        <v>52.65022137887413</v>
      </c>
    </row>
    <row r="6" spans="1:11" s="5" customFormat="1" ht="24.75" customHeight="1">
      <c r="A6" s="2" t="s">
        <v>12</v>
      </c>
      <c r="B6" s="7">
        <v>171</v>
      </c>
      <c r="C6" s="6">
        <v>1082</v>
      </c>
      <c r="D6" s="14">
        <v>151</v>
      </c>
      <c r="E6" s="13">
        <v>939</v>
      </c>
      <c r="F6" s="9">
        <f>D6/B6*100</f>
        <v>88.30409356725146</v>
      </c>
      <c r="G6" s="9">
        <f>E6/C6*100</f>
        <v>86.78373382624768</v>
      </c>
      <c r="H6" s="7">
        <v>106</v>
      </c>
      <c r="I6" s="6">
        <v>559</v>
      </c>
      <c r="J6" s="9">
        <f>H6/D6*100</f>
        <v>70.19867549668875</v>
      </c>
      <c r="K6" s="17">
        <f>I6/E6*100</f>
        <v>59.53141640042598</v>
      </c>
    </row>
    <row r="7" spans="1:11" ht="24.75" customHeight="1">
      <c r="A7" s="2" t="s">
        <v>13</v>
      </c>
      <c r="B7" s="7">
        <v>239</v>
      </c>
      <c r="C7" s="6">
        <v>3474</v>
      </c>
      <c r="D7" s="14">
        <v>210</v>
      </c>
      <c r="E7" s="13">
        <v>2952</v>
      </c>
      <c r="F7" s="9">
        <f>D7/B7*100</f>
        <v>87.86610878661088</v>
      </c>
      <c r="G7" s="9">
        <f>E7/C7*100</f>
        <v>84.97409326424871</v>
      </c>
      <c r="H7" s="7">
        <v>79</v>
      </c>
      <c r="I7" s="6">
        <v>1464</v>
      </c>
      <c r="J7" s="9">
        <f>H7/D7*100</f>
        <v>37.61904761904762</v>
      </c>
      <c r="K7" s="17">
        <f>I7/E7*100</f>
        <v>49.59349593495935</v>
      </c>
    </row>
    <row r="8" spans="1:11" ht="24.75" customHeight="1">
      <c r="A8" s="2" t="s">
        <v>14</v>
      </c>
      <c r="B8" s="7">
        <v>82</v>
      </c>
      <c r="C8" s="6">
        <v>965</v>
      </c>
      <c r="D8" s="14">
        <v>63</v>
      </c>
      <c r="E8" s="13">
        <v>885</v>
      </c>
      <c r="F8" s="9">
        <f>D8/B8*100</f>
        <v>76.82926829268293</v>
      </c>
      <c r="G8" s="9">
        <f>E8/C8*100</f>
        <v>91.70984455958549</v>
      </c>
      <c r="H8" s="7">
        <v>21</v>
      </c>
      <c r="I8" s="6">
        <v>418</v>
      </c>
      <c r="J8" s="9">
        <f>H8/D8*100</f>
        <v>33.33333333333333</v>
      </c>
      <c r="K8" s="17">
        <f>I8/E8*100</f>
        <v>47.2316384180791</v>
      </c>
    </row>
    <row r="9" spans="1:11" ht="24.75" customHeight="1">
      <c r="A9" s="4" t="s">
        <v>15</v>
      </c>
      <c r="B9" s="7">
        <v>75</v>
      </c>
      <c r="C9" s="6">
        <v>729</v>
      </c>
      <c r="D9" s="14">
        <v>63</v>
      </c>
      <c r="E9" s="13">
        <v>575</v>
      </c>
      <c r="F9" s="9">
        <f>D9/B9*100</f>
        <v>84</v>
      </c>
      <c r="G9" s="9">
        <f>E9/C9*100</f>
        <v>78.87517146776406</v>
      </c>
      <c r="H9" s="7">
        <v>25</v>
      </c>
      <c r="I9" s="6">
        <v>316</v>
      </c>
      <c r="J9" s="9">
        <f>H9/D9*100</f>
        <v>39.682539682539684</v>
      </c>
      <c r="K9" s="17">
        <f>I9/E9*100</f>
        <v>54.95652173913044</v>
      </c>
    </row>
    <row r="10" spans="1:11" ht="24.75" customHeight="1">
      <c r="A10" s="2" t="s">
        <v>16</v>
      </c>
      <c r="B10" s="14">
        <v>88</v>
      </c>
      <c r="C10" s="6">
        <v>1092</v>
      </c>
      <c r="D10" s="14">
        <v>81</v>
      </c>
      <c r="E10" s="13">
        <v>922</v>
      </c>
      <c r="F10" s="9">
        <f>D10/B10*100</f>
        <v>92.04545454545455</v>
      </c>
      <c r="G10" s="9">
        <f>E10/C10*100</f>
        <v>84.43223443223444</v>
      </c>
      <c r="H10" s="14">
        <v>64</v>
      </c>
      <c r="I10" s="6">
        <v>687</v>
      </c>
      <c r="J10" s="9">
        <f>H10/D10*100</f>
        <v>79.01234567901234</v>
      </c>
      <c r="K10" s="17">
        <f>I10/E10*100</f>
        <v>74.51193058568329</v>
      </c>
    </row>
    <row r="11" spans="1:11" ht="24.75" customHeight="1">
      <c r="A11" s="2" t="s">
        <v>17</v>
      </c>
      <c r="B11" s="7">
        <v>282</v>
      </c>
      <c r="C11" s="6">
        <v>3082</v>
      </c>
      <c r="D11" s="14">
        <v>239</v>
      </c>
      <c r="E11" s="13">
        <v>2669</v>
      </c>
      <c r="F11" s="9">
        <f>D11/B11*100</f>
        <v>84.75177304964538</v>
      </c>
      <c r="G11" s="9">
        <f>E11/C11*100</f>
        <v>86.59961064243997</v>
      </c>
      <c r="H11" s="7">
        <v>144</v>
      </c>
      <c r="I11" s="6">
        <v>1514</v>
      </c>
      <c r="J11" s="9">
        <f>H11/D11*100</f>
        <v>60.25104602510461</v>
      </c>
      <c r="K11" s="17">
        <f>I11/E11*100</f>
        <v>56.72536530535781</v>
      </c>
    </row>
    <row r="12" spans="1:11" ht="24.75" customHeight="1">
      <c r="A12" s="2" t="s">
        <v>18</v>
      </c>
      <c r="B12" s="7">
        <v>254</v>
      </c>
      <c r="C12" s="6">
        <v>1721</v>
      </c>
      <c r="D12" s="14">
        <v>206</v>
      </c>
      <c r="E12" s="13">
        <v>1460</v>
      </c>
      <c r="F12" s="9">
        <f>D12/B12*100</f>
        <v>81.10236220472441</v>
      </c>
      <c r="G12" s="9">
        <f>E12/C12*100</f>
        <v>84.83439860546194</v>
      </c>
      <c r="H12" s="7">
        <v>69</v>
      </c>
      <c r="I12" s="6">
        <v>619</v>
      </c>
      <c r="J12" s="9">
        <f>H12/D12*100</f>
        <v>33.49514563106796</v>
      </c>
      <c r="K12" s="17">
        <f>I12/E12*100</f>
        <v>42.397260273972606</v>
      </c>
    </row>
    <row r="13" spans="1:11" ht="24.75" customHeight="1">
      <c r="A13" s="2" t="s">
        <v>19</v>
      </c>
      <c r="B13" s="7">
        <v>205</v>
      </c>
      <c r="C13" s="6">
        <v>1258</v>
      </c>
      <c r="D13" s="14">
        <v>176</v>
      </c>
      <c r="E13" s="13">
        <v>1083</v>
      </c>
      <c r="F13" s="9">
        <f>D13/B13*100</f>
        <v>85.85365853658537</v>
      </c>
      <c r="G13" s="9">
        <f>E13/C13*100</f>
        <v>86.08903020667726</v>
      </c>
      <c r="H13" s="7">
        <v>77</v>
      </c>
      <c r="I13" s="6">
        <v>457</v>
      </c>
      <c r="J13" s="9">
        <f>H13/D13*100</f>
        <v>43.75</v>
      </c>
      <c r="K13" s="17">
        <f>I13/E13*100</f>
        <v>42.197599261311176</v>
      </c>
    </row>
    <row r="14" spans="1:11" ht="24.75" customHeight="1">
      <c r="A14" s="2" t="s">
        <v>20</v>
      </c>
      <c r="B14" s="7">
        <v>81</v>
      </c>
      <c r="C14" s="6">
        <v>1464</v>
      </c>
      <c r="D14" s="14">
        <v>73</v>
      </c>
      <c r="E14" s="13">
        <v>1377</v>
      </c>
      <c r="F14" s="9">
        <f>D14/B14*100</f>
        <v>90.12345679012346</v>
      </c>
      <c r="G14" s="9">
        <f>E14/C14*100</f>
        <v>94.05737704918032</v>
      </c>
      <c r="H14" s="7">
        <v>31</v>
      </c>
      <c r="I14" s="6">
        <v>826</v>
      </c>
      <c r="J14" s="9">
        <f>H14/D14*100</f>
        <v>42.465753424657535</v>
      </c>
      <c r="K14" s="17">
        <f>I14/E14*100</f>
        <v>59.98547567175018</v>
      </c>
    </row>
    <row r="15" spans="1:11" ht="24.75" customHeight="1">
      <c r="A15" s="2" t="s">
        <v>21</v>
      </c>
      <c r="B15" s="8">
        <v>109</v>
      </c>
      <c r="C15" s="6">
        <v>1121</v>
      </c>
      <c r="D15" s="15">
        <v>97</v>
      </c>
      <c r="E15" s="13">
        <v>1023</v>
      </c>
      <c r="F15" s="9">
        <f>D15/B15*100</f>
        <v>88.9908256880734</v>
      </c>
      <c r="G15" s="9">
        <f>E15/C15*100</f>
        <v>91.2578055307761</v>
      </c>
      <c r="H15" s="8">
        <v>35</v>
      </c>
      <c r="I15" s="6">
        <v>398</v>
      </c>
      <c r="J15" s="9">
        <f>H15/D15*100</f>
        <v>36.08247422680412</v>
      </c>
      <c r="K15" s="17">
        <f>I15/E15*100</f>
        <v>38.90518084066471</v>
      </c>
    </row>
    <row r="16" spans="1:11" ht="24.75" customHeight="1">
      <c r="A16" s="2" t="s">
        <v>22</v>
      </c>
      <c r="B16" s="8">
        <v>16</v>
      </c>
      <c r="C16" s="6">
        <v>310</v>
      </c>
      <c r="D16" s="15">
        <v>13</v>
      </c>
      <c r="E16" s="13">
        <v>287</v>
      </c>
      <c r="F16" s="9">
        <f>D16/B16*100</f>
        <v>81.25</v>
      </c>
      <c r="G16" s="9">
        <f>E16/C16*100</f>
        <v>92.58064516129032</v>
      </c>
      <c r="H16" s="8">
        <v>9</v>
      </c>
      <c r="I16" s="6">
        <v>125</v>
      </c>
      <c r="J16" s="9">
        <f>H16/D16*100</f>
        <v>69.23076923076923</v>
      </c>
      <c r="K16" s="17">
        <f>I16/E16*100</f>
        <v>43.55400696864111</v>
      </c>
    </row>
    <row r="17" spans="1:11" ht="24.75" customHeight="1">
      <c r="A17" s="2" t="s">
        <v>23</v>
      </c>
      <c r="B17" s="8">
        <v>450</v>
      </c>
      <c r="C17" s="6">
        <v>2705</v>
      </c>
      <c r="D17" s="15">
        <v>391</v>
      </c>
      <c r="E17" s="13">
        <v>2361</v>
      </c>
      <c r="F17" s="9">
        <f>D17/B17*100</f>
        <v>86.8888888888889</v>
      </c>
      <c r="G17" s="9">
        <f>E17/C17*100</f>
        <v>87.28280961182995</v>
      </c>
      <c r="H17" s="8">
        <v>195</v>
      </c>
      <c r="I17" s="6">
        <v>1231</v>
      </c>
      <c r="J17" s="9">
        <f>H17/D17*100</f>
        <v>49.87212276214834</v>
      </c>
      <c r="K17" s="17">
        <f>I17/E17*100</f>
        <v>52.13892418466751</v>
      </c>
    </row>
    <row r="18" spans="1:11" ht="24.75" customHeight="1">
      <c r="A18" s="2" t="s">
        <v>24</v>
      </c>
      <c r="B18" s="8">
        <v>134</v>
      </c>
      <c r="C18" s="6">
        <v>1792</v>
      </c>
      <c r="D18" s="15">
        <v>125</v>
      </c>
      <c r="E18" s="13">
        <v>1637</v>
      </c>
      <c r="F18" s="9">
        <f>D18/B18*100</f>
        <v>93.28358208955224</v>
      </c>
      <c r="G18" s="9">
        <f>E18/C18*100</f>
        <v>91.35044642857143</v>
      </c>
      <c r="H18" s="8">
        <v>76</v>
      </c>
      <c r="I18" s="6">
        <v>1048</v>
      </c>
      <c r="J18" s="9">
        <f>H18/D18*100</f>
        <v>60.8</v>
      </c>
      <c r="K18" s="17">
        <f>I18/E18*100</f>
        <v>64.0195479535736</v>
      </c>
    </row>
    <row r="19" spans="1:11" ht="24.75" customHeight="1">
      <c r="A19" s="2" t="s">
        <v>25</v>
      </c>
      <c r="B19" s="8">
        <v>245</v>
      </c>
      <c r="C19" s="6">
        <v>1439</v>
      </c>
      <c r="D19" s="15">
        <v>235</v>
      </c>
      <c r="E19" s="13">
        <v>1349</v>
      </c>
      <c r="F19" s="9">
        <f>D19/B19*100</f>
        <v>95.91836734693877</v>
      </c>
      <c r="G19" s="9">
        <f>E19/C19*100</f>
        <v>93.74565670604586</v>
      </c>
      <c r="H19" s="8">
        <v>121</v>
      </c>
      <c r="I19" s="6">
        <v>850</v>
      </c>
      <c r="J19" s="9">
        <f>H19/D19*100</f>
        <v>51.48936170212765</v>
      </c>
      <c r="K19" s="17">
        <f>I19/E19*100</f>
        <v>63.009636767976275</v>
      </c>
    </row>
    <row r="20" spans="1:11" ht="24.75" customHeight="1">
      <c r="A20" s="11" t="s">
        <v>0</v>
      </c>
      <c r="B20" s="12">
        <f>SUM(B5:B19)</f>
        <v>3452</v>
      </c>
      <c r="C20" s="28">
        <f>SUM(C5:C19)</f>
        <v>31082</v>
      </c>
      <c r="D20" s="16">
        <f>SUM(D5:D19)</f>
        <v>3007</v>
      </c>
      <c r="E20" s="29">
        <v>27424</v>
      </c>
      <c r="F20" s="18">
        <f>D20/B20*100</f>
        <v>87.10892236384704</v>
      </c>
      <c r="G20" s="18">
        <f>E20/C20*100</f>
        <v>88.23113055787915</v>
      </c>
      <c r="H20" s="12">
        <f>SUM(H5:H19)</f>
        <v>1548</v>
      </c>
      <c r="I20" s="28">
        <v>14674</v>
      </c>
      <c r="J20" s="18">
        <f>H20/D20*100</f>
        <v>51.47988027934819</v>
      </c>
      <c r="K20" s="19">
        <f>I20/E20*100</f>
        <v>53.507876312718786</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1"/>
  <sheetViews>
    <sheetView workbookViewId="0" topLeftCell="A1">
      <selection activeCell="H10" sqref="H10"/>
    </sheetView>
  </sheetViews>
  <sheetFormatPr defaultColWidth="9.00390625" defaultRowHeight="14.25"/>
  <cols>
    <col min="1" max="1" width="24.375" style="1" customWidth="1"/>
    <col min="2" max="2" width="9.375" style="1" customWidth="1"/>
    <col min="3" max="3" width="9.375" style="30" customWidth="1"/>
    <col min="4" max="5" width="9.375" style="1" customWidth="1"/>
    <col min="6" max="6" width="10.125" style="1" customWidth="1"/>
    <col min="7" max="7" width="11.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34" t="s">
        <v>50</v>
      </c>
      <c r="B2" s="34"/>
      <c r="C2" s="34"/>
      <c r="D2" s="34"/>
      <c r="E2" s="34"/>
      <c r="F2" s="34"/>
      <c r="G2" s="34"/>
      <c r="H2" s="34"/>
      <c r="I2" s="34"/>
      <c r="J2" s="34"/>
      <c r="K2" s="34"/>
    </row>
    <row r="3" spans="1:11" ht="19.5" customHeight="1">
      <c r="A3" s="35" t="s">
        <v>6</v>
      </c>
      <c r="B3" s="37" t="s">
        <v>1</v>
      </c>
      <c r="C3" s="38"/>
      <c r="D3" s="37" t="s">
        <v>2</v>
      </c>
      <c r="E3" s="38"/>
      <c r="F3" s="37" t="s">
        <v>5</v>
      </c>
      <c r="G3" s="38"/>
      <c r="H3" s="37" t="s">
        <v>3</v>
      </c>
      <c r="I3" s="38"/>
      <c r="J3" s="37" t="s">
        <v>4</v>
      </c>
      <c r="K3" s="38"/>
    </row>
    <row r="4" spans="1:11" ht="19.5" customHeight="1">
      <c r="A4" s="36"/>
      <c r="B4" s="10" t="s">
        <v>8</v>
      </c>
      <c r="C4" s="31" t="s">
        <v>9</v>
      </c>
      <c r="D4" s="10" t="s">
        <v>8</v>
      </c>
      <c r="E4" s="10" t="s">
        <v>9</v>
      </c>
      <c r="F4" s="10" t="s">
        <v>8</v>
      </c>
      <c r="G4" s="10" t="s">
        <v>9</v>
      </c>
      <c r="H4" s="10" t="s">
        <v>8</v>
      </c>
      <c r="I4" s="10" t="s">
        <v>9</v>
      </c>
      <c r="J4" s="10" t="s">
        <v>8</v>
      </c>
      <c r="K4" s="10" t="s">
        <v>9</v>
      </c>
    </row>
    <row r="5" spans="1:11" ht="16.5" customHeight="1">
      <c r="A5" s="26" t="s">
        <v>26</v>
      </c>
      <c r="B5" s="8">
        <v>399</v>
      </c>
      <c r="C5" s="32">
        <v>3021</v>
      </c>
      <c r="D5" s="8">
        <v>353</v>
      </c>
      <c r="E5" s="32">
        <v>2704</v>
      </c>
      <c r="F5" s="21">
        <f>D5/B5*100</f>
        <v>88.47117794486216</v>
      </c>
      <c r="G5" s="20">
        <f>E5/C5*100</f>
        <v>89.5067858325058</v>
      </c>
      <c r="H5" s="8">
        <v>164</v>
      </c>
      <c r="I5" s="32">
        <v>1330</v>
      </c>
      <c r="J5" s="21">
        <f>H5/D5*100</f>
        <v>46.45892351274787</v>
      </c>
      <c r="K5" s="21">
        <f>I5/E5*100</f>
        <v>49.18639053254438</v>
      </c>
    </row>
    <row r="6" spans="1:11" ht="16.5" customHeight="1">
      <c r="A6" s="25" t="s">
        <v>27</v>
      </c>
      <c r="B6" s="6">
        <v>125</v>
      </c>
      <c r="C6" s="32">
        <v>1567</v>
      </c>
      <c r="D6" s="6">
        <v>108</v>
      </c>
      <c r="E6" s="32">
        <v>1415</v>
      </c>
      <c r="F6" s="21">
        <f>D6/B6*100</f>
        <v>86.4</v>
      </c>
      <c r="G6" s="20">
        <f>E6/C6*100</f>
        <v>90.29993618379069</v>
      </c>
      <c r="H6" s="6">
        <v>39</v>
      </c>
      <c r="I6" s="32">
        <v>567</v>
      </c>
      <c r="J6" s="21">
        <f>H6/D6*100</f>
        <v>36.11111111111111</v>
      </c>
      <c r="K6" s="21">
        <f>I6/E6*100</f>
        <v>40.07067137809187</v>
      </c>
    </row>
    <row r="7" spans="1:11" s="5" customFormat="1" ht="16.5" customHeight="1">
      <c r="A7" s="26" t="s">
        <v>28</v>
      </c>
      <c r="B7" s="7">
        <v>256</v>
      </c>
      <c r="C7" s="32">
        <v>3472</v>
      </c>
      <c r="D7" s="7">
        <v>215</v>
      </c>
      <c r="E7" s="32">
        <v>3018</v>
      </c>
      <c r="F7" s="21">
        <f>D7/B7*100</f>
        <v>83.984375</v>
      </c>
      <c r="G7" s="20">
        <f>E7/C7*100</f>
        <v>86.92396313364056</v>
      </c>
      <c r="H7" s="7">
        <v>84</v>
      </c>
      <c r="I7" s="32">
        <v>1430</v>
      </c>
      <c r="J7" s="21">
        <f>H7/D7*100</f>
        <v>39.06976744186046</v>
      </c>
      <c r="K7" s="21">
        <f>I7/E7*100</f>
        <v>47.38237243207422</v>
      </c>
    </row>
    <row r="8" spans="1:11" ht="16.5" customHeight="1">
      <c r="A8" s="26" t="s">
        <v>48</v>
      </c>
      <c r="B8" s="7">
        <v>56</v>
      </c>
      <c r="C8" s="32">
        <v>531</v>
      </c>
      <c r="D8" s="7">
        <v>54</v>
      </c>
      <c r="E8" s="32">
        <v>482</v>
      </c>
      <c r="F8" s="21">
        <f>D8/B8*100</f>
        <v>96.42857142857143</v>
      </c>
      <c r="G8" s="20">
        <f>E8/C8*100</f>
        <v>90.77212806026365</v>
      </c>
      <c r="H8" s="7">
        <v>22</v>
      </c>
      <c r="I8" s="32">
        <v>131</v>
      </c>
      <c r="J8" s="21">
        <f>H8/D8*100</f>
        <v>40.74074074074074</v>
      </c>
      <c r="K8" s="21">
        <f>I8/E8*100</f>
        <v>27.178423236514522</v>
      </c>
    </row>
    <row r="9" spans="1:11" ht="16.5" customHeight="1">
      <c r="A9" s="26" t="s">
        <v>29</v>
      </c>
      <c r="B9" s="7">
        <v>15</v>
      </c>
      <c r="C9" s="32">
        <v>152</v>
      </c>
      <c r="D9" s="7">
        <v>13</v>
      </c>
      <c r="E9" s="32">
        <v>143</v>
      </c>
      <c r="F9" s="21">
        <f>D9/B9*100</f>
        <v>86.66666666666667</v>
      </c>
      <c r="G9" s="20">
        <f>E9/C9*100</f>
        <v>94.07894736842105</v>
      </c>
      <c r="H9" s="7">
        <v>7</v>
      </c>
      <c r="I9" s="32">
        <v>66</v>
      </c>
      <c r="J9" s="21">
        <f>H9/D9*100</f>
        <v>53.84615384615385</v>
      </c>
      <c r="K9" s="21">
        <f>I9/E9*100</f>
        <v>46.15384615384615</v>
      </c>
    </row>
    <row r="10" spans="1:11" ht="16.5" customHeight="1">
      <c r="A10" s="27" t="s">
        <v>30</v>
      </c>
      <c r="B10" s="7">
        <v>370</v>
      </c>
      <c r="C10" s="32">
        <v>5306</v>
      </c>
      <c r="D10" s="7">
        <v>294</v>
      </c>
      <c r="E10" s="32">
        <v>4666</v>
      </c>
      <c r="F10" s="21">
        <f>D10/B10*100</f>
        <v>79.45945945945945</v>
      </c>
      <c r="G10" s="20">
        <f>E10/C10*100</f>
        <v>87.93818318884283</v>
      </c>
      <c r="H10" s="7">
        <v>160</v>
      </c>
      <c r="I10" s="32">
        <v>2522</v>
      </c>
      <c r="J10" s="21">
        <f>H10/D10*100</f>
        <v>54.421768707483</v>
      </c>
      <c r="K10" s="21">
        <f>I10/E10*100</f>
        <v>54.05057865409344</v>
      </c>
    </row>
    <row r="11" spans="1:11" ht="16.5" customHeight="1">
      <c r="A11" s="26" t="s">
        <v>31</v>
      </c>
      <c r="B11" s="7">
        <v>12</v>
      </c>
      <c r="C11" s="32">
        <v>162</v>
      </c>
      <c r="D11" s="7">
        <v>12</v>
      </c>
      <c r="E11" s="32">
        <v>152</v>
      </c>
      <c r="F11" s="21">
        <f>D11/B11*100</f>
        <v>100</v>
      </c>
      <c r="G11" s="20">
        <f>E11/C11*100</f>
        <v>93.82716049382715</v>
      </c>
      <c r="H11" s="7">
        <v>4</v>
      </c>
      <c r="I11" s="32">
        <v>67</v>
      </c>
      <c r="J11" s="21">
        <f>H11/D11*100</f>
        <v>33.33333333333333</v>
      </c>
      <c r="K11" s="21">
        <f>I11/E11*100</f>
        <v>44.07894736842105</v>
      </c>
    </row>
    <row r="12" spans="1:11" ht="16.5" customHeight="1">
      <c r="A12" s="26" t="s">
        <v>32</v>
      </c>
      <c r="B12" s="7">
        <v>882</v>
      </c>
      <c r="C12" s="32">
        <v>7530</v>
      </c>
      <c r="D12" s="7">
        <v>768</v>
      </c>
      <c r="E12" s="32">
        <v>6574</v>
      </c>
      <c r="F12" s="21">
        <f>D12/B12*100</f>
        <v>87.07482993197279</v>
      </c>
      <c r="G12" s="20">
        <f>E12/C12*100</f>
        <v>87.30411686586986</v>
      </c>
      <c r="H12" s="7">
        <v>489</v>
      </c>
      <c r="I12" s="32">
        <v>4226</v>
      </c>
      <c r="J12" s="21">
        <f>H12/D12*100</f>
        <v>63.671875</v>
      </c>
      <c r="K12" s="21">
        <f>I12/E12*100</f>
        <v>64.2835412229997</v>
      </c>
    </row>
    <row r="13" spans="1:11" ht="16.5" customHeight="1">
      <c r="A13" s="26" t="s">
        <v>33</v>
      </c>
      <c r="B13" s="7">
        <v>13</v>
      </c>
      <c r="C13" s="32">
        <v>84</v>
      </c>
      <c r="D13" s="7">
        <v>12</v>
      </c>
      <c r="E13" s="32">
        <v>79</v>
      </c>
      <c r="F13" s="21">
        <f>D13/B13*100</f>
        <v>92.3076923076923</v>
      </c>
      <c r="G13" s="20">
        <f>E13/C13*100</f>
        <v>94.04761904761905</v>
      </c>
      <c r="H13" s="7">
        <v>3</v>
      </c>
      <c r="I13" s="32">
        <v>31</v>
      </c>
      <c r="J13" s="21">
        <f>H13/D13*100</f>
        <v>25</v>
      </c>
      <c r="K13" s="21">
        <f>I13/E13*100</f>
        <v>39.24050632911392</v>
      </c>
    </row>
    <row r="14" spans="1:11" ht="16.5" customHeight="1">
      <c r="A14" s="26" t="s">
        <v>34</v>
      </c>
      <c r="B14" s="7">
        <v>0</v>
      </c>
      <c r="C14" s="32">
        <v>25</v>
      </c>
      <c r="D14" s="7">
        <v>0</v>
      </c>
      <c r="E14" s="32">
        <v>24</v>
      </c>
      <c r="F14" s="21">
        <v>0</v>
      </c>
      <c r="G14" s="20">
        <f>E14/C14*100</f>
        <v>96</v>
      </c>
      <c r="H14" s="7">
        <v>0</v>
      </c>
      <c r="I14" s="32">
        <v>7</v>
      </c>
      <c r="J14" s="21">
        <v>0</v>
      </c>
      <c r="K14" s="21">
        <f>I14/E14*100</f>
        <v>29.166666666666668</v>
      </c>
    </row>
    <row r="15" spans="1:11" ht="16.5" customHeight="1">
      <c r="A15" s="26" t="s">
        <v>35</v>
      </c>
      <c r="B15" s="7">
        <v>638</v>
      </c>
      <c r="C15" s="32">
        <v>3634</v>
      </c>
      <c r="D15" s="7">
        <v>582</v>
      </c>
      <c r="E15" s="32">
        <v>3247</v>
      </c>
      <c r="F15" s="21">
        <f>D15/B15*100</f>
        <v>91.22257053291536</v>
      </c>
      <c r="G15" s="20">
        <f>E15/C15*100</f>
        <v>89.35057787561915</v>
      </c>
      <c r="H15" s="7">
        <v>297</v>
      </c>
      <c r="I15" s="32">
        <v>1906</v>
      </c>
      <c r="J15" s="21">
        <f>H15/D15*100</f>
        <v>51.03092783505154</v>
      </c>
      <c r="K15" s="21">
        <f>I15/E15*100</f>
        <v>58.700338774253154</v>
      </c>
    </row>
    <row r="16" spans="1:11" ht="16.5" customHeight="1">
      <c r="A16" s="26" t="s">
        <v>36</v>
      </c>
      <c r="B16" s="8">
        <v>405</v>
      </c>
      <c r="C16" s="32">
        <v>3614</v>
      </c>
      <c r="D16" s="8">
        <v>358</v>
      </c>
      <c r="E16" s="32">
        <v>3150</v>
      </c>
      <c r="F16" s="21">
        <f>D16/B16*100</f>
        <v>88.39506172839506</v>
      </c>
      <c r="G16" s="20">
        <f>E16/C16*100</f>
        <v>87.16104039845047</v>
      </c>
      <c r="H16" s="8">
        <v>177</v>
      </c>
      <c r="I16" s="32">
        <v>1554</v>
      </c>
      <c r="J16" s="21">
        <f>H16/D16*100</f>
        <v>49.44134078212291</v>
      </c>
      <c r="K16" s="21">
        <f>I16/E16*100</f>
        <v>49.333333333333336</v>
      </c>
    </row>
    <row r="17" spans="1:11" ht="16.5" customHeight="1">
      <c r="A17" s="26" t="s">
        <v>37</v>
      </c>
      <c r="B17" s="8">
        <v>0</v>
      </c>
      <c r="C17" s="32">
        <v>3</v>
      </c>
      <c r="D17" s="8">
        <v>0</v>
      </c>
      <c r="E17" s="32">
        <v>3</v>
      </c>
      <c r="F17" s="21">
        <v>0</v>
      </c>
      <c r="G17" s="20">
        <f>E17/C17*100</f>
        <v>100</v>
      </c>
      <c r="H17" s="8">
        <v>0</v>
      </c>
      <c r="I17" s="32">
        <v>2</v>
      </c>
      <c r="J17" s="21">
        <v>0</v>
      </c>
      <c r="K17" s="21">
        <f>I17/E17*100</f>
        <v>66.66666666666666</v>
      </c>
    </row>
    <row r="18" spans="1:11" ht="16.5" customHeight="1">
      <c r="A18" s="26" t="s">
        <v>38</v>
      </c>
      <c r="B18" s="8">
        <v>0</v>
      </c>
      <c r="C18" s="32">
        <v>0</v>
      </c>
      <c r="D18" s="8">
        <v>0</v>
      </c>
      <c r="E18" s="32">
        <v>0</v>
      </c>
      <c r="F18" s="21">
        <v>0</v>
      </c>
      <c r="G18" s="20">
        <v>0</v>
      </c>
      <c r="H18" s="8">
        <v>0</v>
      </c>
      <c r="I18" s="32">
        <v>0</v>
      </c>
      <c r="J18" s="21">
        <v>0</v>
      </c>
      <c r="K18" s="21">
        <v>0</v>
      </c>
    </row>
    <row r="19" spans="1:11" ht="16.5" customHeight="1">
      <c r="A19" s="26" t="s">
        <v>39</v>
      </c>
      <c r="B19" s="8">
        <v>4</v>
      </c>
      <c r="C19" s="32">
        <v>37</v>
      </c>
      <c r="D19" s="8">
        <v>4</v>
      </c>
      <c r="E19" s="32">
        <v>37</v>
      </c>
      <c r="F19" s="21">
        <v>100</v>
      </c>
      <c r="G19" s="20">
        <f>E19/C19*100</f>
        <v>100</v>
      </c>
      <c r="H19" s="8">
        <v>1</v>
      </c>
      <c r="I19" s="32">
        <v>22</v>
      </c>
      <c r="J19" s="21">
        <f>H19/D19*100</f>
        <v>25</v>
      </c>
      <c r="K19" s="21">
        <f>I19/E19*100</f>
        <v>59.45945945945946</v>
      </c>
    </row>
    <row r="20" spans="1:11" ht="16.5" customHeight="1">
      <c r="A20" s="26" t="s">
        <v>40</v>
      </c>
      <c r="B20" s="8">
        <v>54</v>
      </c>
      <c r="C20" s="32">
        <v>313</v>
      </c>
      <c r="D20" s="8">
        <v>50</v>
      </c>
      <c r="E20" s="32">
        <v>294</v>
      </c>
      <c r="F20" s="21">
        <f>D20/B20*100</f>
        <v>92.5925925925926</v>
      </c>
      <c r="G20" s="20">
        <f>E20/C20*100</f>
        <v>93.9297124600639</v>
      </c>
      <c r="H20" s="8">
        <v>11</v>
      </c>
      <c r="I20" s="32">
        <v>86</v>
      </c>
      <c r="J20" s="21">
        <f>H20/D20*100</f>
        <v>22</v>
      </c>
      <c r="K20" s="21">
        <f>I20/E20*100</f>
        <v>29.25170068027211</v>
      </c>
    </row>
    <row r="21" spans="1:11" ht="16.5" customHeight="1">
      <c r="A21" s="26" t="s">
        <v>41</v>
      </c>
      <c r="B21" s="8">
        <v>74</v>
      </c>
      <c r="C21" s="32">
        <v>653</v>
      </c>
      <c r="D21" s="8">
        <v>60</v>
      </c>
      <c r="E21" s="32">
        <v>565</v>
      </c>
      <c r="F21" s="21">
        <f>D21/B21*100</f>
        <v>81.08108108108108</v>
      </c>
      <c r="G21" s="20">
        <f>E21/C21*100</f>
        <v>86.52373660030628</v>
      </c>
      <c r="H21" s="8">
        <v>20</v>
      </c>
      <c r="I21" s="32">
        <v>208</v>
      </c>
      <c r="J21" s="21">
        <f>H21/D21*100</f>
        <v>33.33333333333333</v>
      </c>
      <c r="K21" s="21">
        <f>I21/E21*100</f>
        <v>36.8141592920354</v>
      </c>
    </row>
    <row r="22" spans="1:11" ht="16.5" customHeight="1">
      <c r="A22" s="26" t="s">
        <v>42</v>
      </c>
      <c r="B22" s="8">
        <v>0</v>
      </c>
      <c r="C22" s="32">
        <v>0</v>
      </c>
      <c r="D22" s="8">
        <v>0</v>
      </c>
      <c r="E22" s="32">
        <v>0</v>
      </c>
      <c r="F22" s="21">
        <v>0</v>
      </c>
      <c r="G22" s="20">
        <v>0</v>
      </c>
      <c r="H22" s="8">
        <v>0</v>
      </c>
      <c r="I22" s="32">
        <v>0</v>
      </c>
      <c r="J22" s="21">
        <v>0</v>
      </c>
      <c r="K22" s="21">
        <v>0</v>
      </c>
    </row>
    <row r="23" spans="1:11" ht="16.5" customHeight="1">
      <c r="A23" s="26" t="s">
        <v>43</v>
      </c>
      <c r="B23" s="8">
        <v>18</v>
      </c>
      <c r="C23" s="32">
        <v>227</v>
      </c>
      <c r="D23" s="8">
        <v>17</v>
      </c>
      <c r="E23" s="32">
        <v>200</v>
      </c>
      <c r="F23" s="21">
        <f>D23/B23*100</f>
        <v>94.44444444444444</v>
      </c>
      <c r="G23" s="20">
        <f>E23/C23*100</f>
        <v>88.10572687224669</v>
      </c>
      <c r="H23" s="8">
        <v>11</v>
      </c>
      <c r="I23" s="32">
        <v>114</v>
      </c>
      <c r="J23" s="21">
        <f>H23/D23*100</f>
        <v>64.70588235294117</v>
      </c>
      <c r="K23" s="21">
        <f>I23/E23*100</f>
        <v>56.99999999999999</v>
      </c>
    </row>
    <row r="24" spans="1:11" ht="16.5" customHeight="1">
      <c r="A24" s="26" t="s">
        <v>44</v>
      </c>
      <c r="B24" s="8">
        <v>0</v>
      </c>
      <c r="C24" s="32">
        <v>0</v>
      </c>
      <c r="D24" s="8">
        <v>0</v>
      </c>
      <c r="E24" s="32">
        <v>0</v>
      </c>
      <c r="F24" s="21">
        <v>0</v>
      </c>
      <c r="G24" s="20">
        <v>0</v>
      </c>
      <c r="H24" s="8">
        <v>0</v>
      </c>
      <c r="I24" s="32">
        <v>0</v>
      </c>
      <c r="J24" s="21">
        <v>0</v>
      </c>
      <c r="K24" s="21">
        <v>0</v>
      </c>
    </row>
    <row r="25" spans="1:11" ht="16.5" customHeight="1">
      <c r="A25" s="26" t="s">
        <v>45</v>
      </c>
      <c r="B25" s="8">
        <v>3</v>
      </c>
      <c r="C25" s="32">
        <v>73</v>
      </c>
      <c r="D25" s="8">
        <v>3</v>
      </c>
      <c r="E25" s="32">
        <v>66</v>
      </c>
      <c r="F25" s="21">
        <f>D25/B25*100</f>
        <v>100</v>
      </c>
      <c r="G25" s="20">
        <f>E25/C25*100</f>
        <v>90.41095890410958</v>
      </c>
      <c r="H25" s="8">
        <v>2</v>
      </c>
      <c r="I25" s="32">
        <v>27</v>
      </c>
      <c r="J25" s="21">
        <f>H25/D25*100</f>
        <v>66.66666666666666</v>
      </c>
      <c r="K25" s="21">
        <f>I25/E25*100</f>
        <v>40.909090909090914</v>
      </c>
    </row>
    <row r="26" spans="1:11" ht="16.5" customHeight="1">
      <c r="A26" s="26" t="s">
        <v>46</v>
      </c>
      <c r="B26" s="8">
        <v>90</v>
      </c>
      <c r="C26" s="32">
        <v>590</v>
      </c>
      <c r="D26" s="8">
        <v>80</v>
      </c>
      <c r="E26" s="32">
        <v>532</v>
      </c>
      <c r="F26" s="21">
        <f>D26/B26*100</f>
        <v>88.88888888888889</v>
      </c>
      <c r="G26" s="20">
        <f>E26/C26*100</f>
        <v>90.16949152542372</v>
      </c>
      <c r="H26" s="8">
        <v>50</v>
      </c>
      <c r="I26" s="32">
        <v>343</v>
      </c>
      <c r="J26" s="21">
        <f>H26/D26*100</f>
        <v>62.5</v>
      </c>
      <c r="K26" s="21">
        <f>I26/E26*100</f>
        <v>64.47368421052632</v>
      </c>
    </row>
    <row r="27" spans="1:11" ht="16.5" customHeight="1">
      <c r="A27" s="26" t="s">
        <v>47</v>
      </c>
      <c r="B27" s="8">
        <v>0</v>
      </c>
      <c r="C27" s="32">
        <v>0</v>
      </c>
      <c r="D27" s="8">
        <v>0</v>
      </c>
      <c r="E27" s="32">
        <v>0</v>
      </c>
      <c r="F27" s="21">
        <v>0</v>
      </c>
      <c r="G27" s="20">
        <v>0</v>
      </c>
      <c r="H27" s="8">
        <v>0</v>
      </c>
      <c r="I27" s="32">
        <v>0</v>
      </c>
      <c r="J27" s="21">
        <v>0</v>
      </c>
      <c r="K27" s="21">
        <v>0</v>
      </c>
    </row>
    <row r="28" spans="1:11" ht="16.5" customHeight="1">
      <c r="A28" s="26" t="s">
        <v>49</v>
      </c>
      <c r="B28" s="8">
        <v>9</v>
      </c>
      <c r="C28" s="32">
        <v>59</v>
      </c>
      <c r="D28" s="8">
        <v>9</v>
      </c>
      <c r="E28" s="32">
        <v>58</v>
      </c>
      <c r="F28" s="21">
        <f>D28/B28*100</f>
        <v>100</v>
      </c>
      <c r="G28" s="20">
        <f>E28/C28*100</f>
        <v>98.30508474576271</v>
      </c>
      <c r="H28" s="8">
        <v>6</v>
      </c>
      <c r="I28" s="32">
        <v>34</v>
      </c>
      <c r="J28" s="21">
        <f>H28/D28*100</f>
        <v>66.66666666666666</v>
      </c>
      <c r="K28" s="21">
        <f>I28/E28*100</f>
        <v>58.620689655172406</v>
      </c>
    </row>
    <row r="29" spans="1:11" ht="16.5" customHeight="1">
      <c r="A29" s="26" t="s">
        <v>51</v>
      </c>
      <c r="B29" s="8">
        <v>29</v>
      </c>
      <c r="C29" s="32">
        <v>29</v>
      </c>
      <c r="D29" s="8">
        <v>15</v>
      </c>
      <c r="E29" s="32">
        <v>15</v>
      </c>
      <c r="F29" s="21">
        <f>D29/B29*100</f>
        <v>51.724137931034484</v>
      </c>
      <c r="G29" s="20">
        <f>E29/C29*100</f>
        <v>51.724137931034484</v>
      </c>
      <c r="H29" s="8">
        <v>1</v>
      </c>
      <c r="I29" s="32">
        <v>1</v>
      </c>
      <c r="J29" s="21">
        <f>H29/D29*100</f>
        <v>6.666666666666667</v>
      </c>
      <c r="K29" s="21">
        <f>I29/E29*100</f>
        <v>6.666666666666667</v>
      </c>
    </row>
    <row r="30" spans="1:11" ht="16.5" customHeight="1">
      <c r="A30" s="11" t="s">
        <v>0</v>
      </c>
      <c r="B30" s="12">
        <f>SUM(B5:B29)</f>
        <v>3452</v>
      </c>
      <c r="C30" s="33">
        <v>31082</v>
      </c>
      <c r="D30" s="12">
        <f>SUM(D5:D29)</f>
        <v>3007</v>
      </c>
      <c r="E30" s="33">
        <v>27424</v>
      </c>
      <c r="F30" s="23">
        <f>D30/B30*100</f>
        <v>87.10892236384704</v>
      </c>
      <c r="G30" s="22">
        <f>E30/C30*100</f>
        <v>88.23113055787915</v>
      </c>
      <c r="H30" s="12">
        <f>SUM(H5:H29)</f>
        <v>1548</v>
      </c>
      <c r="I30" s="33">
        <v>14674</v>
      </c>
      <c r="J30" s="23">
        <f>H30/D30*100</f>
        <v>51.47988027934819</v>
      </c>
      <c r="K30" s="23">
        <f>I30/E30*100</f>
        <v>53.507876312718786</v>
      </c>
    </row>
    <row r="31" spans="1:11" ht="14.25">
      <c r="A31" s="39" t="s">
        <v>10</v>
      </c>
      <c r="B31" s="39"/>
      <c r="C31" s="39"/>
      <c r="D31" s="39"/>
      <c r="E31" s="39"/>
      <c r="F31" s="39"/>
      <c r="G31" s="39"/>
      <c r="H31" s="39"/>
      <c r="I31" s="39"/>
      <c r="J31" s="39"/>
      <c r="K31" s="39"/>
    </row>
  </sheetData>
  <mergeCells count="8">
    <mergeCell ref="A31:K31"/>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2011-10-26T04:35:03Z</cp:lastPrinted>
  <dcterms:created xsi:type="dcterms:W3CDTF">2008-05-15T04:14:39Z</dcterms:created>
  <dcterms:modified xsi:type="dcterms:W3CDTF">2011-10-26T04:35:06Z</dcterms:modified>
  <cp:category/>
  <cp:version/>
  <cp:contentType/>
  <cp:contentStatus/>
</cp:coreProperties>
</file>