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<sst xmlns="http://schemas.openxmlformats.org/spreadsheetml/2006/main" count="75" uniqueCount="51">
  <si>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</si>
  <si>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</si>
  <si>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</si>
  <si>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</si>
  <si>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</si>
  <si>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</si>
  <si>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</si>
  <si>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</si>
  <si>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</si>
  <si>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</si>
  <si>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</si>
  <si>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</si>
  <si>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</si>
  <si>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</si>
  <si>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</si>
  <si>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</si>
  <si>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</si>
  <si>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</si>
  <si>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</si>
  <si>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</si>
  <si>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</si>
  <si>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</si>
  <si>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</si>
  <si>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</si>
  <si>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</si>
  <si>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</si>
  <si>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</si>
  <si>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</si>
  <si>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</si>
  <si>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中华联合（新疆区）</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</si>
  <si>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</si>
  <si>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</si>
  <si>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</si>
  <si>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</si>
  <si>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</si>
  <si>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</si>
  <si>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</si>
  <si>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</si>
  <si>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</si>
  <si>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</si>
  <si>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</si>
  <si>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</si>
  <si>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</si>
  <si>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</si>
  <si>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</si>
  <si>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</si>
  <si>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</si>
  <si>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</si>
  <si>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</si>
  <si>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2011年 4月 新疆保险代理人资格考试(电子化)  各地区考试情况累计汇总表</t>
  </si>
  <si>
    <t>2011年 4月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</si>
</sst>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7">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8" fillId="2" borderId="1" xfId="0" applyFont="1" applyFill="1" applyBorder="1" applyAlignment="1">
      <alignment vertical="center"/>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B20" sqref="B20:K20"/>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1" t="s">
        <v>49</v>
      </c>
      <c r="B2" s="31"/>
      <c r="C2" s="31"/>
      <c r="D2" s="31"/>
      <c r="E2" s="31"/>
      <c r="F2" s="31"/>
      <c r="G2" s="31"/>
      <c r="H2" s="31"/>
      <c r="I2" s="31"/>
      <c r="J2" s="31"/>
      <c r="K2" s="31"/>
    </row>
    <row r="3" spans="1:11" ht="30" customHeight="1">
      <c r="A3" s="32" t="s">
        <v>7</v>
      </c>
      <c r="B3" s="34" t="s">
        <v>1</v>
      </c>
      <c r="C3" s="35"/>
      <c r="D3" s="34" t="s">
        <v>2</v>
      </c>
      <c r="E3" s="35"/>
      <c r="F3" s="34" t="s">
        <v>5</v>
      </c>
      <c r="G3" s="35"/>
      <c r="H3" s="34" t="s">
        <v>3</v>
      </c>
      <c r="I3" s="35"/>
      <c r="J3" s="34" t="s">
        <v>4</v>
      </c>
      <c r="K3" s="35"/>
    </row>
    <row r="4" spans="1:11" ht="30" customHeight="1">
      <c r="A4" s="33"/>
      <c r="B4" s="10" t="s">
        <v>8</v>
      </c>
      <c r="C4" s="10" t="s">
        <v>9</v>
      </c>
      <c r="D4" s="10" t="s">
        <v>8</v>
      </c>
      <c r="E4" s="10" t="s">
        <v>9</v>
      </c>
      <c r="F4" s="10" t="s">
        <v>8</v>
      </c>
      <c r="G4" s="10" t="s">
        <v>9</v>
      </c>
      <c r="H4" s="10" t="s">
        <v>8</v>
      </c>
      <c r="I4" s="10" t="s">
        <v>9</v>
      </c>
      <c r="J4" s="10" t="s">
        <v>8</v>
      </c>
      <c r="K4" s="10" t="s">
        <v>9</v>
      </c>
    </row>
    <row r="5" spans="1:11" ht="24.75" customHeight="1">
      <c r="A5" s="3" t="s">
        <v>11</v>
      </c>
      <c r="B5" s="6">
        <v>1374</v>
      </c>
      <c r="C5" s="6">
        <v>3015</v>
      </c>
      <c r="D5" s="13">
        <v>1226</v>
      </c>
      <c r="E5" s="13">
        <v>2705</v>
      </c>
      <c r="F5" s="9">
        <f>D5/B5*100</f>
        <v>89.22852983988355</v>
      </c>
      <c r="G5" s="9">
        <f>E5/C5*100</f>
        <v>89.71807628524047</v>
      </c>
      <c r="H5" s="6">
        <v>623</v>
      </c>
      <c r="I5" s="6">
        <v>1340</v>
      </c>
      <c r="J5" s="9">
        <f>H5/D5*100</f>
        <v>50.815660685154974</v>
      </c>
      <c r="K5" s="17">
        <f>I5/E5*100</f>
        <v>49.53789279112754</v>
      </c>
    </row>
    <row r="6" spans="1:11" s="5" customFormat="1" ht="24.75" customHeight="1">
      <c r="A6" s="2" t="s">
        <v>12</v>
      </c>
      <c r="B6" s="7">
        <v>130</v>
      </c>
      <c r="C6" s="6">
        <v>467</v>
      </c>
      <c r="D6" s="14">
        <v>119</v>
      </c>
      <c r="E6" s="13">
        <v>406</v>
      </c>
      <c r="F6" s="9">
        <f>D6/B6*100</f>
        <v>91.53846153846153</v>
      </c>
      <c r="G6" s="9">
        <f>E6/C6*100</f>
        <v>86.93790149892934</v>
      </c>
      <c r="H6" s="7">
        <v>55</v>
      </c>
      <c r="I6" s="6">
        <v>231</v>
      </c>
      <c r="J6" s="9">
        <f>H6/D6*100</f>
        <v>46.21848739495798</v>
      </c>
      <c r="K6" s="17">
        <f>I6/E6*100</f>
        <v>56.896551724137936</v>
      </c>
    </row>
    <row r="7" spans="1:11" ht="24.75" customHeight="1">
      <c r="A7" s="2" t="s">
        <v>13</v>
      </c>
      <c r="B7" s="7">
        <v>750</v>
      </c>
      <c r="C7" s="6">
        <v>1735</v>
      </c>
      <c r="D7" s="14">
        <v>628</v>
      </c>
      <c r="E7" s="13">
        <v>1493</v>
      </c>
      <c r="F7" s="9">
        <f>D7/B7*100</f>
        <v>83.73333333333333</v>
      </c>
      <c r="G7" s="9">
        <f>E7/C7*100</f>
        <v>86.05187319884726</v>
      </c>
      <c r="H7" s="7">
        <v>309</v>
      </c>
      <c r="I7" s="6">
        <v>758</v>
      </c>
      <c r="J7" s="9">
        <f>H7/D7*100</f>
        <v>49.203821656050955</v>
      </c>
      <c r="K7" s="17">
        <f>I7/E7*100</f>
        <v>50.7702612190221</v>
      </c>
    </row>
    <row r="8" spans="1:11" ht="24.75" customHeight="1">
      <c r="A8" s="2" t="s">
        <v>14</v>
      </c>
      <c r="B8" s="7">
        <v>55</v>
      </c>
      <c r="C8" s="6">
        <v>284</v>
      </c>
      <c r="D8" s="14">
        <v>53</v>
      </c>
      <c r="E8" s="13">
        <v>272</v>
      </c>
      <c r="F8" s="9">
        <f>D8/B8*100</f>
        <v>96.36363636363636</v>
      </c>
      <c r="G8" s="9">
        <f>E8/C8*100</f>
        <v>95.77464788732394</v>
      </c>
      <c r="H8" s="7">
        <v>28</v>
      </c>
      <c r="I8" s="6">
        <v>120</v>
      </c>
      <c r="J8" s="9">
        <f>H8/D8*100</f>
        <v>52.83018867924528</v>
      </c>
      <c r="K8" s="17">
        <f>I8/E8*100</f>
        <v>44.11764705882353</v>
      </c>
    </row>
    <row r="9" spans="1:11" ht="24.75" customHeight="1">
      <c r="A9" s="4" t="s">
        <v>15</v>
      </c>
      <c r="B9" s="7">
        <v>112</v>
      </c>
      <c r="C9" s="6">
        <v>355</v>
      </c>
      <c r="D9" s="14">
        <v>84</v>
      </c>
      <c r="E9" s="13">
        <v>287</v>
      </c>
      <c r="F9" s="9">
        <f>D9/B9*100</f>
        <v>75</v>
      </c>
      <c r="G9" s="9">
        <f>E9/C9*100</f>
        <v>80.84507042253522</v>
      </c>
      <c r="H9" s="7">
        <v>60</v>
      </c>
      <c r="I9" s="6">
        <v>187</v>
      </c>
      <c r="J9" s="9">
        <f>H9/D9*100</f>
        <v>71.42857142857143</v>
      </c>
      <c r="K9" s="17">
        <f>I9/E9*100</f>
        <v>65.1567944250871</v>
      </c>
    </row>
    <row r="10" spans="1:11" ht="24.75" customHeight="1">
      <c r="A10" s="2" t="s">
        <v>16</v>
      </c>
      <c r="B10" s="14">
        <v>93</v>
      </c>
      <c r="C10" s="6">
        <v>492</v>
      </c>
      <c r="D10" s="14">
        <v>73</v>
      </c>
      <c r="E10" s="13">
        <v>395</v>
      </c>
      <c r="F10" s="9">
        <f>D10/B10*100</f>
        <v>78.49462365591397</v>
      </c>
      <c r="G10" s="9">
        <f>E10/C10*100</f>
        <v>80.28455284552845</v>
      </c>
      <c r="H10" s="14">
        <v>42</v>
      </c>
      <c r="I10" s="6">
        <v>272</v>
      </c>
      <c r="J10" s="9">
        <f>H10/D10*100</f>
        <v>57.534246575342465</v>
      </c>
      <c r="K10" s="17">
        <f>I10/E10*100</f>
        <v>68.86075949367088</v>
      </c>
    </row>
    <row r="11" spans="1:11" ht="24.75" customHeight="1">
      <c r="A11" s="2" t="s">
        <v>17</v>
      </c>
      <c r="B11" s="7">
        <v>525</v>
      </c>
      <c r="C11" s="6">
        <v>1348</v>
      </c>
      <c r="D11" s="14">
        <v>446</v>
      </c>
      <c r="E11" s="13">
        <v>1181</v>
      </c>
      <c r="F11" s="9">
        <f>D11/B11*100</f>
        <v>84.95238095238096</v>
      </c>
      <c r="G11" s="9">
        <f>E11/C11*100</f>
        <v>87.6112759643917</v>
      </c>
      <c r="H11" s="7">
        <v>246</v>
      </c>
      <c r="I11" s="6">
        <v>648</v>
      </c>
      <c r="J11" s="9">
        <f>H11/D11*100</f>
        <v>55.15695067264574</v>
      </c>
      <c r="K11" s="17">
        <f>I11/E11*100</f>
        <v>54.868755292125314</v>
      </c>
    </row>
    <row r="12" spans="1:11" ht="24.75" customHeight="1">
      <c r="A12" s="2" t="s">
        <v>18</v>
      </c>
      <c r="B12" s="7">
        <v>165</v>
      </c>
      <c r="C12" s="6">
        <v>781</v>
      </c>
      <c r="D12" s="14">
        <v>142</v>
      </c>
      <c r="E12" s="13">
        <v>659</v>
      </c>
      <c r="F12" s="9">
        <f>D12/B12*100</f>
        <v>86.06060606060606</v>
      </c>
      <c r="G12" s="9">
        <f>E12/C12*100</f>
        <v>84.37900128040972</v>
      </c>
      <c r="H12" s="7">
        <v>60</v>
      </c>
      <c r="I12" s="6">
        <v>233</v>
      </c>
      <c r="J12" s="9">
        <f>H12/D12*100</f>
        <v>42.25352112676056</v>
      </c>
      <c r="K12" s="17">
        <f>I12/E12*100</f>
        <v>35.35660091047041</v>
      </c>
    </row>
    <row r="13" spans="1:11" ht="24.75" customHeight="1">
      <c r="A13" s="2" t="s">
        <v>19</v>
      </c>
      <c r="B13" s="7">
        <v>151</v>
      </c>
      <c r="C13" s="6">
        <v>505</v>
      </c>
      <c r="D13" s="14">
        <v>123</v>
      </c>
      <c r="E13" s="13">
        <v>434</v>
      </c>
      <c r="F13" s="9">
        <f>D13/B13*100</f>
        <v>81.45695364238411</v>
      </c>
      <c r="G13" s="9">
        <f>E13/C13*100</f>
        <v>85.94059405940594</v>
      </c>
      <c r="H13" s="7">
        <v>41</v>
      </c>
      <c r="I13" s="6">
        <v>190</v>
      </c>
      <c r="J13" s="9">
        <f>H13/D13*100</f>
        <v>33.33333333333333</v>
      </c>
      <c r="K13" s="17">
        <f>I13/E13*100</f>
        <v>43.77880184331797</v>
      </c>
    </row>
    <row r="14" spans="1:11" ht="24.75" customHeight="1">
      <c r="A14" s="2" t="s">
        <v>20</v>
      </c>
      <c r="B14" s="7">
        <v>216</v>
      </c>
      <c r="C14" s="6">
        <v>572</v>
      </c>
      <c r="D14" s="14">
        <v>200</v>
      </c>
      <c r="E14" s="13">
        <v>538</v>
      </c>
      <c r="F14" s="9">
        <f>D14/B14*100</f>
        <v>92.5925925925926</v>
      </c>
      <c r="G14" s="9">
        <f>E14/C14*100</f>
        <v>94.05594405594405</v>
      </c>
      <c r="H14" s="7">
        <v>110</v>
      </c>
      <c r="I14" s="6">
        <v>323</v>
      </c>
      <c r="J14" s="9">
        <f>H14/D14*100</f>
        <v>55.00000000000001</v>
      </c>
      <c r="K14" s="17">
        <f>I14/E14*100</f>
        <v>60.03717472118959</v>
      </c>
    </row>
    <row r="15" spans="1:11" ht="24.75" customHeight="1">
      <c r="A15" s="2" t="s">
        <v>21</v>
      </c>
      <c r="B15" s="8">
        <v>136</v>
      </c>
      <c r="C15" s="6">
        <v>507</v>
      </c>
      <c r="D15" s="15">
        <v>124</v>
      </c>
      <c r="E15" s="13">
        <v>474</v>
      </c>
      <c r="F15" s="9">
        <v>0</v>
      </c>
      <c r="G15" s="9">
        <f>E15/C15*100</f>
        <v>93.49112426035504</v>
      </c>
      <c r="H15" s="8">
        <v>44</v>
      </c>
      <c r="I15" s="6">
        <v>189</v>
      </c>
      <c r="J15" s="9">
        <v>0</v>
      </c>
      <c r="K15" s="17">
        <f>I15/E15*100</f>
        <v>39.87341772151899</v>
      </c>
    </row>
    <row r="16" spans="1:11" ht="24.75" customHeight="1">
      <c r="A16" s="2" t="s">
        <v>22</v>
      </c>
      <c r="B16" s="8">
        <v>13</v>
      </c>
      <c r="C16" s="6">
        <v>127</v>
      </c>
      <c r="D16" s="15">
        <v>13</v>
      </c>
      <c r="E16" s="13">
        <v>116</v>
      </c>
      <c r="F16" s="9">
        <f>D16/B16*100</f>
        <v>100</v>
      </c>
      <c r="G16" s="9">
        <f>E16/C16*100</f>
        <v>91.33858267716536</v>
      </c>
      <c r="H16" s="8">
        <v>8</v>
      </c>
      <c r="I16" s="6">
        <v>46</v>
      </c>
      <c r="J16" s="9">
        <f>H16/D16*100</f>
        <v>61.53846153846154</v>
      </c>
      <c r="K16" s="17">
        <f>I16/E16*100</f>
        <v>39.6551724137931</v>
      </c>
    </row>
    <row r="17" spans="1:11" ht="24.75" customHeight="1">
      <c r="A17" s="2" t="s">
        <v>23</v>
      </c>
      <c r="B17" s="8">
        <v>258</v>
      </c>
      <c r="C17" s="6">
        <v>1071</v>
      </c>
      <c r="D17" s="15">
        <v>221</v>
      </c>
      <c r="E17" s="13">
        <v>937</v>
      </c>
      <c r="F17" s="9">
        <f>D17/B17*100</f>
        <v>85.65891472868216</v>
      </c>
      <c r="G17" s="9">
        <f>E17/C17*100</f>
        <v>87.48832866479925</v>
      </c>
      <c r="H17" s="8">
        <v>120</v>
      </c>
      <c r="I17" s="6">
        <v>518</v>
      </c>
      <c r="J17" s="9">
        <f>H17/D17*100</f>
        <v>54.29864253393665</v>
      </c>
      <c r="K17" s="17">
        <f>I17/E17*100</f>
        <v>55.28281750266809</v>
      </c>
    </row>
    <row r="18" spans="1:11" ht="24.75" customHeight="1">
      <c r="A18" s="2" t="s">
        <v>24</v>
      </c>
      <c r="B18" s="8">
        <v>245</v>
      </c>
      <c r="C18" s="6">
        <v>725</v>
      </c>
      <c r="D18" s="15">
        <v>220</v>
      </c>
      <c r="E18" s="13">
        <v>655</v>
      </c>
      <c r="F18" s="9">
        <f>D18/B18*100</f>
        <v>89.79591836734694</v>
      </c>
      <c r="G18" s="9">
        <f>E18/C18*100</f>
        <v>90.3448275862069</v>
      </c>
      <c r="H18" s="8">
        <v>110</v>
      </c>
      <c r="I18" s="6">
        <v>411</v>
      </c>
      <c r="J18" s="9">
        <f>H18/D18*100</f>
        <v>50</v>
      </c>
      <c r="K18" s="17">
        <f>I18/E18*100</f>
        <v>62.74809160305344</v>
      </c>
    </row>
    <row r="19" spans="1:11" ht="24.75" customHeight="1">
      <c r="A19" s="2" t="s">
        <v>25</v>
      </c>
      <c r="B19" s="8">
        <v>126</v>
      </c>
      <c r="C19" s="6">
        <v>608</v>
      </c>
      <c r="D19" s="15">
        <v>108</v>
      </c>
      <c r="E19" s="13">
        <v>569</v>
      </c>
      <c r="F19" s="9">
        <f>D19/B19*100</f>
        <v>85.71428571428571</v>
      </c>
      <c r="G19" s="9">
        <f>E19/C19*100</f>
        <v>93.58552631578947</v>
      </c>
      <c r="H19" s="8">
        <v>70</v>
      </c>
      <c r="I19" s="6">
        <v>397</v>
      </c>
      <c r="J19" s="9">
        <f>H19/D19*100</f>
        <v>64.81481481481481</v>
      </c>
      <c r="K19" s="17">
        <f>I19/E19*100</f>
        <v>69.77152899824253</v>
      </c>
    </row>
    <row r="20" spans="1:11" ht="24.75" customHeight="1">
      <c r="A20" s="11" t="s">
        <v>0</v>
      </c>
      <c r="B20" s="12">
        <f>SUM(B5:B19)</f>
        <v>4349</v>
      </c>
      <c r="C20" s="29">
        <v>12592</v>
      </c>
      <c r="D20" s="16">
        <f>SUM(D5:D19)</f>
        <v>3780</v>
      </c>
      <c r="E20" s="30">
        <v>11121</v>
      </c>
      <c r="F20" s="18">
        <f>D20/B20*100</f>
        <v>86.91653253621521</v>
      </c>
      <c r="G20" s="18">
        <f>E20/C20*100</f>
        <v>88.31797966963151</v>
      </c>
      <c r="H20" s="12">
        <f>SUM(H5:H19)</f>
        <v>1926</v>
      </c>
      <c r="I20" s="29">
        <v>5863</v>
      </c>
      <c r="J20" s="18">
        <f>H20/D20*100</f>
        <v>50.95238095238095</v>
      </c>
      <c r="K20" s="19">
        <f>I20/E20*100</f>
        <v>52.720079129574685</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9"/>
  <sheetViews>
    <sheetView workbookViewId="0" topLeftCell="A1">
      <selection activeCell="I28" sqref="I28"/>
    </sheetView>
  </sheetViews>
  <sheetFormatPr defaultColWidth="9.00390625" defaultRowHeight="14.25"/>
  <cols>
    <col min="1" max="1" width="24.375" style="1" customWidth="1"/>
    <col min="2"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1" t="s">
        <v>50</v>
      </c>
      <c r="B2" s="31"/>
      <c r="C2" s="31"/>
      <c r="D2" s="31"/>
      <c r="E2" s="31"/>
      <c r="F2" s="31"/>
      <c r="G2" s="31"/>
      <c r="H2" s="31"/>
      <c r="I2" s="31"/>
      <c r="J2" s="31"/>
      <c r="K2" s="31"/>
    </row>
    <row r="3" spans="1:11" ht="19.5" customHeight="1">
      <c r="A3" s="32" t="s">
        <v>6</v>
      </c>
      <c r="B3" s="34" t="s">
        <v>1</v>
      </c>
      <c r="C3" s="35"/>
      <c r="D3" s="34" t="s">
        <v>2</v>
      </c>
      <c r="E3" s="35"/>
      <c r="F3" s="34" t="s">
        <v>5</v>
      </c>
      <c r="G3" s="35"/>
      <c r="H3" s="34" t="s">
        <v>3</v>
      </c>
      <c r="I3" s="35"/>
      <c r="J3" s="34" t="s">
        <v>4</v>
      </c>
      <c r="K3" s="35"/>
    </row>
    <row r="4" spans="1:11" ht="19.5" customHeight="1">
      <c r="A4" s="33"/>
      <c r="B4" s="10" t="s">
        <v>8</v>
      </c>
      <c r="C4" s="10" t="s">
        <v>9</v>
      </c>
      <c r="D4" s="10" t="s">
        <v>8</v>
      </c>
      <c r="E4" s="10" t="s">
        <v>9</v>
      </c>
      <c r="F4" s="10" t="s">
        <v>8</v>
      </c>
      <c r="G4" s="10" t="s">
        <v>9</v>
      </c>
      <c r="H4" s="10" t="s">
        <v>8</v>
      </c>
      <c r="I4" s="10" t="s">
        <v>9</v>
      </c>
      <c r="J4" s="10" t="s">
        <v>8</v>
      </c>
      <c r="K4" s="10" t="s">
        <v>9</v>
      </c>
    </row>
    <row r="5" spans="1:11" ht="18" customHeight="1">
      <c r="A5" s="26" t="s">
        <v>26</v>
      </c>
      <c r="B5" s="8">
        <v>455</v>
      </c>
      <c r="C5" s="8">
        <v>1048</v>
      </c>
      <c r="D5" s="8">
        <v>390</v>
      </c>
      <c r="E5" s="8">
        <v>926</v>
      </c>
      <c r="F5" s="21">
        <f>D5/B5*100</f>
        <v>85.71428571428571</v>
      </c>
      <c r="G5" s="20">
        <f>E5/C5*100</f>
        <v>88.35877862595419</v>
      </c>
      <c r="H5" s="8">
        <v>206</v>
      </c>
      <c r="I5" s="8">
        <v>447</v>
      </c>
      <c r="J5" s="21">
        <f>H5/D5*100</f>
        <v>52.820512820512825</v>
      </c>
      <c r="K5" s="21">
        <f>I5/E5*100</f>
        <v>48.272138228941685</v>
      </c>
    </row>
    <row r="6" spans="1:11" ht="18" customHeight="1">
      <c r="A6" s="25" t="s">
        <v>27</v>
      </c>
      <c r="B6" s="6">
        <v>302</v>
      </c>
      <c r="C6" s="8">
        <v>921</v>
      </c>
      <c r="D6" s="6">
        <v>267</v>
      </c>
      <c r="E6" s="8">
        <v>843</v>
      </c>
      <c r="F6" s="21">
        <f>D6/B6*100</f>
        <v>88.41059602649007</v>
      </c>
      <c r="G6" s="20">
        <f>E6/C6*100</f>
        <v>91.53094462540716</v>
      </c>
      <c r="H6" s="6">
        <v>89</v>
      </c>
      <c r="I6" s="8">
        <v>343</v>
      </c>
      <c r="J6" s="21">
        <f>H6/D6*100</f>
        <v>33.33333333333333</v>
      </c>
      <c r="K6" s="21">
        <f>I6/E6*100</f>
        <v>40.68801897983393</v>
      </c>
    </row>
    <row r="7" spans="1:11" s="5" customFormat="1" ht="18" customHeight="1">
      <c r="A7" s="26" t="s">
        <v>28</v>
      </c>
      <c r="B7" s="7">
        <v>290</v>
      </c>
      <c r="C7" s="8">
        <v>1865</v>
      </c>
      <c r="D7" s="7">
        <v>243</v>
      </c>
      <c r="E7" s="8">
        <v>1611</v>
      </c>
      <c r="F7" s="21">
        <f>D7/B7*100</f>
        <v>83.79310344827586</v>
      </c>
      <c r="G7" s="20">
        <f>E7/C7*100</f>
        <v>86.38069705093834</v>
      </c>
      <c r="H7" s="7">
        <v>124</v>
      </c>
      <c r="I7" s="8">
        <v>783</v>
      </c>
      <c r="J7" s="21">
        <f>H7/D7*100</f>
        <v>51.028806584362144</v>
      </c>
      <c r="K7" s="21">
        <f>I7/E7*100</f>
        <v>48.60335195530726</v>
      </c>
    </row>
    <row r="8" spans="1:11" ht="18" customHeight="1">
      <c r="A8" s="26" t="s">
        <v>29</v>
      </c>
      <c r="B8" s="7">
        <v>142</v>
      </c>
      <c r="C8" s="8">
        <v>233</v>
      </c>
      <c r="D8" s="7">
        <v>129</v>
      </c>
      <c r="E8" s="8">
        <v>216</v>
      </c>
      <c r="F8" s="21">
        <f>D8/B8*100</f>
        <v>90.84507042253522</v>
      </c>
      <c r="G8" s="20">
        <f>E8/C8*100</f>
        <v>92.7038626609442</v>
      </c>
      <c r="H8" s="7">
        <v>23</v>
      </c>
      <c r="I8" s="8">
        <v>55</v>
      </c>
      <c r="J8" s="21">
        <f>H8/D8*100</f>
        <v>17.829457364341085</v>
      </c>
      <c r="K8" s="21">
        <f>I8/E8*100</f>
        <v>25.462962962962965</v>
      </c>
    </row>
    <row r="9" spans="1:11" ht="18" customHeight="1">
      <c r="A9" s="26" t="s">
        <v>30</v>
      </c>
      <c r="B9" s="7">
        <v>24</v>
      </c>
      <c r="C9" s="8">
        <v>80</v>
      </c>
      <c r="D9" s="7">
        <v>23</v>
      </c>
      <c r="E9" s="8">
        <v>77</v>
      </c>
      <c r="F9" s="21">
        <f>D9/B9*100</f>
        <v>95.83333333333334</v>
      </c>
      <c r="G9" s="20">
        <f>E9/C9*100</f>
        <v>96.25</v>
      </c>
      <c r="H9" s="7">
        <v>7</v>
      </c>
      <c r="I9" s="8">
        <v>38</v>
      </c>
      <c r="J9" s="21">
        <f>H9/D9*100</f>
        <v>30.434782608695656</v>
      </c>
      <c r="K9" s="21">
        <f>I9/E9*100</f>
        <v>49.35064935064935</v>
      </c>
    </row>
    <row r="10" spans="1:11" ht="18" customHeight="1">
      <c r="A10" s="27" t="s">
        <v>31</v>
      </c>
      <c r="B10" s="7">
        <v>764</v>
      </c>
      <c r="C10" s="8">
        <v>1377</v>
      </c>
      <c r="D10" s="7">
        <v>683</v>
      </c>
      <c r="E10" s="8">
        <v>1241</v>
      </c>
      <c r="F10" s="21">
        <f>D10/B10*100</f>
        <v>89.3979057591623</v>
      </c>
      <c r="G10" s="20">
        <f>E10/C10*100</f>
        <v>90.12345679012346</v>
      </c>
      <c r="H10" s="7">
        <v>341</v>
      </c>
      <c r="I10" s="8">
        <v>659</v>
      </c>
      <c r="J10" s="21">
        <f>H10/D10*100</f>
        <v>49.926793557833086</v>
      </c>
      <c r="K10" s="21">
        <f>I10/E10*100</f>
        <v>53.102336825141016</v>
      </c>
    </row>
    <row r="11" spans="1:11" ht="18" customHeight="1">
      <c r="A11" s="26" t="s">
        <v>32</v>
      </c>
      <c r="B11" s="7">
        <v>16</v>
      </c>
      <c r="C11" s="8">
        <v>58</v>
      </c>
      <c r="D11" s="7">
        <v>16</v>
      </c>
      <c r="E11" s="8">
        <v>55</v>
      </c>
      <c r="F11" s="21">
        <f>D11/B11*100</f>
        <v>100</v>
      </c>
      <c r="G11" s="20">
        <f>E11/C11*100</f>
        <v>94.82758620689656</v>
      </c>
      <c r="H11" s="7">
        <v>6</v>
      </c>
      <c r="I11" s="8">
        <v>26</v>
      </c>
      <c r="J11" s="21">
        <f>H11/D11*100</f>
        <v>37.5</v>
      </c>
      <c r="K11" s="21">
        <f>I11/E11*100</f>
        <v>47.27272727272727</v>
      </c>
    </row>
    <row r="12" spans="1:11" ht="18" customHeight="1">
      <c r="A12" s="26" t="s">
        <v>33</v>
      </c>
      <c r="B12" s="7">
        <v>1368</v>
      </c>
      <c r="C12" s="8">
        <v>3122</v>
      </c>
      <c r="D12" s="7">
        <v>1196</v>
      </c>
      <c r="E12" s="8">
        <v>2757</v>
      </c>
      <c r="F12" s="21">
        <f>D12/B12*100</f>
        <v>87.42690058479532</v>
      </c>
      <c r="G12" s="20">
        <f>E12/C12*100</f>
        <v>88.30877642536835</v>
      </c>
      <c r="H12" s="7">
        <v>689</v>
      </c>
      <c r="I12" s="8">
        <v>1748</v>
      </c>
      <c r="J12" s="21">
        <f>H12/D12*100</f>
        <v>57.608695652173914</v>
      </c>
      <c r="K12" s="21">
        <f>I12/E12*100</f>
        <v>63.40224882118245</v>
      </c>
    </row>
    <row r="13" spans="1:11" ht="18" customHeight="1">
      <c r="A13" s="26" t="s">
        <v>34</v>
      </c>
      <c r="B13" s="7">
        <v>4</v>
      </c>
      <c r="C13" s="8">
        <v>30</v>
      </c>
      <c r="D13" s="7">
        <v>4</v>
      </c>
      <c r="E13" s="8">
        <v>29</v>
      </c>
      <c r="F13" s="21">
        <f>D13/B13*100</f>
        <v>100</v>
      </c>
      <c r="G13" s="20">
        <f>E13/C13*100</f>
        <v>96.66666666666667</v>
      </c>
      <c r="H13" s="7">
        <v>0</v>
      </c>
      <c r="I13" s="8">
        <v>9</v>
      </c>
      <c r="J13" s="21">
        <f>H13/D13*100</f>
        <v>0</v>
      </c>
      <c r="K13" s="21">
        <f>I13/E13*100</f>
        <v>31.03448275862069</v>
      </c>
    </row>
    <row r="14" spans="1:11" ht="18" customHeight="1">
      <c r="A14" s="26" t="s">
        <v>35</v>
      </c>
      <c r="B14" s="7">
        <v>1</v>
      </c>
      <c r="C14" s="8">
        <v>3</v>
      </c>
      <c r="D14" s="7">
        <v>1</v>
      </c>
      <c r="E14" s="8">
        <v>3</v>
      </c>
      <c r="F14" s="21">
        <v>0</v>
      </c>
      <c r="G14" s="20">
        <f>E14/C14*100</f>
        <v>100</v>
      </c>
      <c r="H14" s="7">
        <v>0</v>
      </c>
      <c r="I14" s="8">
        <v>2</v>
      </c>
      <c r="J14" s="21">
        <v>0</v>
      </c>
      <c r="K14" s="21">
        <f>I14/E14*100</f>
        <v>66.66666666666666</v>
      </c>
    </row>
    <row r="15" spans="1:11" ht="18" customHeight="1">
      <c r="A15" s="26" t="s">
        <v>36</v>
      </c>
      <c r="B15" s="7">
        <v>403</v>
      </c>
      <c r="C15" s="8">
        <v>1408</v>
      </c>
      <c r="D15" s="7">
        <v>344</v>
      </c>
      <c r="E15" s="8">
        <v>1223</v>
      </c>
      <c r="F15" s="21">
        <f>D15/B15*100</f>
        <v>85.35980148883374</v>
      </c>
      <c r="G15" s="20">
        <f>E15/C15*100</f>
        <v>86.86079545454545</v>
      </c>
      <c r="H15" s="7">
        <v>216</v>
      </c>
      <c r="I15" s="8">
        <v>690</v>
      </c>
      <c r="J15" s="21">
        <f>H15/D15*100</f>
        <v>62.7906976744186</v>
      </c>
      <c r="K15" s="21">
        <f>I15/E15*100</f>
        <v>56.418642681929676</v>
      </c>
    </row>
    <row r="16" spans="1:11" ht="18" customHeight="1">
      <c r="A16" s="26" t="s">
        <v>37</v>
      </c>
      <c r="B16" s="8">
        <v>323</v>
      </c>
      <c r="C16" s="8">
        <v>1667</v>
      </c>
      <c r="D16" s="8">
        <v>255</v>
      </c>
      <c r="E16" s="8">
        <v>1431</v>
      </c>
      <c r="F16" s="21">
        <f>D16/B16*100</f>
        <v>78.94736842105263</v>
      </c>
      <c r="G16" s="20">
        <f>E16/C16*100</f>
        <v>85.84283143371326</v>
      </c>
      <c r="H16" s="8">
        <v>120</v>
      </c>
      <c r="I16" s="8">
        <v>687</v>
      </c>
      <c r="J16" s="21">
        <f>H16/D16*100</f>
        <v>47.05882352941176</v>
      </c>
      <c r="K16" s="21">
        <f>I16/E16*100</f>
        <v>48.0083857442348</v>
      </c>
    </row>
    <row r="17" spans="1:11" ht="18" customHeight="1">
      <c r="A17" s="26" t="s">
        <v>38</v>
      </c>
      <c r="B17" s="8">
        <v>0</v>
      </c>
      <c r="C17" s="8">
        <v>0</v>
      </c>
      <c r="D17" s="8">
        <v>0</v>
      </c>
      <c r="E17" s="8">
        <v>0</v>
      </c>
      <c r="F17" s="21">
        <v>0</v>
      </c>
      <c r="G17" s="20">
        <v>0</v>
      </c>
      <c r="H17" s="8">
        <v>0</v>
      </c>
      <c r="I17" s="8">
        <v>0</v>
      </c>
      <c r="J17" s="21">
        <v>0</v>
      </c>
      <c r="K17" s="21">
        <v>0</v>
      </c>
    </row>
    <row r="18" spans="1:11" ht="18" customHeight="1">
      <c r="A18" s="26" t="s">
        <v>39</v>
      </c>
      <c r="B18" s="8">
        <v>0</v>
      </c>
      <c r="C18" s="8">
        <v>0</v>
      </c>
      <c r="D18" s="8">
        <v>0</v>
      </c>
      <c r="E18" s="8">
        <v>0</v>
      </c>
      <c r="F18" s="21">
        <v>0</v>
      </c>
      <c r="G18" s="20">
        <v>0</v>
      </c>
      <c r="H18" s="8">
        <v>0</v>
      </c>
      <c r="I18" s="8">
        <v>0</v>
      </c>
      <c r="J18" s="21">
        <v>0</v>
      </c>
      <c r="K18" s="21">
        <v>0</v>
      </c>
    </row>
    <row r="19" spans="1:11" ht="18" customHeight="1">
      <c r="A19" s="26" t="s">
        <v>40</v>
      </c>
      <c r="B19" s="8">
        <v>17</v>
      </c>
      <c r="C19" s="8">
        <v>23</v>
      </c>
      <c r="D19" s="8">
        <v>17</v>
      </c>
      <c r="E19" s="8">
        <v>23</v>
      </c>
      <c r="F19" s="21">
        <v>0</v>
      </c>
      <c r="G19" s="20">
        <f>E19/C19*100</f>
        <v>100</v>
      </c>
      <c r="H19" s="8">
        <v>15</v>
      </c>
      <c r="I19" s="8">
        <v>15</v>
      </c>
      <c r="J19" s="21">
        <v>0</v>
      </c>
      <c r="K19" s="21">
        <f>I19/E19*100</f>
        <v>65.21739130434783</v>
      </c>
    </row>
    <row r="20" spans="1:11" ht="18" customHeight="1">
      <c r="A20" s="26" t="s">
        <v>41</v>
      </c>
      <c r="B20" s="8">
        <v>31</v>
      </c>
      <c r="C20" s="8">
        <v>100</v>
      </c>
      <c r="D20" s="8">
        <v>31</v>
      </c>
      <c r="E20" s="8">
        <v>99</v>
      </c>
      <c r="F20" s="21">
        <f>D20/B20*100</f>
        <v>100</v>
      </c>
      <c r="G20" s="20">
        <f>E20/C20*100</f>
        <v>99</v>
      </c>
      <c r="H20" s="8">
        <v>11</v>
      </c>
      <c r="I20" s="8">
        <v>49</v>
      </c>
      <c r="J20" s="21">
        <f>H20/D20*100</f>
        <v>35.483870967741936</v>
      </c>
      <c r="K20" s="21">
        <f>I20/E20*100</f>
        <v>49.494949494949495</v>
      </c>
    </row>
    <row r="21" spans="1:11" ht="18" customHeight="1">
      <c r="A21" s="26" t="s">
        <v>42</v>
      </c>
      <c r="B21" s="8">
        <v>123</v>
      </c>
      <c r="C21" s="8">
        <v>283</v>
      </c>
      <c r="D21" s="8">
        <v>104</v>
      </c>
      <c r="E21" s="8">
        <v>248</v>
      </c>
      <c r="F21" s="21">
        <f>D21/B21*100</f>
        <v>84.5528455284553</v>
      </c>
      <c r="G21" s="20">
        <f>E21/C21*100</f>
        <v>87.63250883392226</v>
      </c>
      <c r="H21" s="8">
        <v>37</v>
      </c>
      <c r="I21" s="8">
        <v>92</v>
      </c>
      <c r="J21" s="21">
        <f>H21/D21*100</f>
        <v>35.57692307692308</v>
      </c>
      <c r="K21" s="21">
        <f>I21/E21*100</f>
        <v>37.096774193548384</v>
      </c>
    </row>
    <row r="22" spans="1:11" ht="18" customHeight="1">
      <c r="A22" s="26" t="s">
        <v>43</v>
      </c>
      <c r="B22" s="8">
        <v>0</v>
      </c>
      <c r="C22" s="8">
        <v>0</v>
      </c>
      <c r="D22" s="8">
        <v>0</v>
      </c>
      <c r="E22" s="8">
        <v>0</v>
      </c>
      <c r="F22" s="21">
        <v>0</v>
      </c>
      <c r="G22" s="20">
        <v>0</v>
      </c>
      <c r="H22" s="8">
        <v>0</v>
      </c>
      <c r="I22" s="8">
        <v>0</v>
      </c>
      <c r="J22" s="21">
        <v>0</v>
      </c>
      <c r="K22" s="21">
        <v>0</v>
      </c>
    </row>
    <row r="23" spans="1:11" ht="18" customHeight="1">
      <c r="A23" s="26" t="s">
        <v>44</v>
      </c>
      <c r="B23" s="8">
        <v>49</v>
      </c>
      <c r="C23" s="8">
        <v>118</v>
      </c>
      <c r="D23" s="8">
        <v>40</v>
      </c>
      <c r="E23" s="8">
        <v>104</v>
      </c>
      <c r="F23" s="21">
        <f>D23/B23*100</f>
        <v>81.63265306122449</v>
      </c>
      <c r="G23" s="20">
        <f>E23/C23*100</f>
        <v>88.13559322033898</v>
      </c>
      <c r="H23" s="8">
        <v>23</v>
      </c>
      <c r="I23" s="8">
        <v>57</v>
      </c>
      <c r="J23" s="21">
        <f>H23/D23*100</f>
        <v>57.49999999999999</v>
      </c>
      <c r="K23" s="21">
        <f>I23/E23*100</f>
        <v>54.807692307692314</v>
      </c>
    </row>
    <row r="24" spans="1:11" ht="18" customHeight="1">
      <c r="A24" s="26" t="s">
        <v>45</v>
      </c>
      <c r="B24" s="8">
        <v>0</v>
      </c>
      <c r="C24" s="8">
        <v>0</v>
      </c>
      <c r="D24" s="8">
        <v>0</v>
      </c>
      <c r="E24" s="8">
        <v>0</v>
      </c>
      <c r="F24" s="21">
        <v>0</v>
      </c>
      <c r="G24" s="20">
        <v>0</v>
      </c>
      <c r="H24" s="8">
        <v>0</v>
      </c>
      <c r="I24" s="8">
        <v>0</v>
      </c>
      <c r="J24" s="21">
        <v>0</v>
      </c>
      <c r="K24" s="21">
        <v>0</v>
      </c>
    </row>
    <row r="25" spans="1:11" ht="18" customHeight="1">
      <c r="A25" s="26" t="s">
        <v>46</v>
      </c>
      <c r="B25" s="8">
        <v>6</v>
      </c>
      <c r="C25" s="8">
        <v>32</v>
      </c>
      <c r="D25" s="8">
        <v>6</v>
      </c>
      <c r="E25" s="8">
        <v>31</v>
      </c>
      <c r="F25" s="21">
        <f>D25/B25*100</f>
        <v>100</v>
      </c>
      <c r="G25" s="20">
        <f>E25/C25*100</f>
        <v>96.875</v>
      </c>
      <c r="H25" s="8">
        <v>1</v>
      </c>
      <c r="I25" s="8">
        <v>9</v>
      </c>
      <c r="J25" s="21">
        <f>H25/D25*100</f>
        <v>16.666666666666664</v>
      </c>
      <c r="K25" s="21">
        <f>I25/E25*100</f>
        <v>29.03225806451613</v>
      </c>
    </row>
    <row r="26" spans="1:11" ht="18" customHeight="1">
      <c r="A26" s="26" t="s">
        <v>47</v>
      </c>
      <c r="B26" s="8">
        <v>31</v>
      </c>
      <c r="C26" s="8">
        <v>224</v>
      </c>
      <c r="D26" s="8">
        <v>31</v>
      </c>
      <c r="E26" s="8">
        <v>204</v>
      </c>
      <c r="F26" s="21">
        <f>D26/B26*100</f>
        <v>100</v>
      </c>
      <c r="G26" s="20">
        <f>E26/C26*100</f>
        <v>91.07142857142857</v>
      </c>
      <c r="H26" s="8">
        <v>18</v>
      </c>
      <c r="I26" s="8">
        <v>154</v>
      </c>
      <c r="J26" s="21">
        <f>H26/D26*100</f>
        <v>58.06451612903226</v>
      </c>
      <c r="K26" s="21">
        <f>I26/E26*100</f>
        <v>75.49019607843137</v>
      </c>
    </row>
    <row r="27" spans="1:11" ht="18" customHeight="1">
      <c r="A27" s="26" t="s">
        <v>48</v>
      </c>
      <c r="B27" s="8">
        <v>0</v>
      </c>
      <c r="C27" s="8">
        <v>0</v>
      </c>
      <c r="D27" s="8">
        <v>0</v>
      </c>
      <c r="E27" s="8">
        <v>0</v>
      </c>
      <c r="F27" s="21">
        <v>0</v>
      </c>
      <c r="G27" s="20">
        <v>0</v>
      </c>
      <c r="H27" s="8">
        <v>0</v>
      </c>
      <c r="I27" s="8">
        <v>0</v>
      </c>
      <c r="J27" s="21">
        <v>0</v>
      </c>
      <c r="K27" s="21">
        <v>0</v>
      </c>
    </row>
    <row r="28" spans="1:11" ht="18" customHeight="1">
      <c r="A28" s="11" t="s">
        <v>0</v>
      </c>
      <c r="B28" s="12">
        <f>SUM(B5:B27)</f>
        <v>4349</v>
      </c>
      <c r="C28" s="28">
        <v>12592</v>
      </c>
      <c r="D28" s="12">
        <f>SUM(D5:D27)</f>
        <v>3780</v>
      </c>
      <c r="E28" s="28">
        <v>11121</v>
      </c>
      <c r="F28" s="23">
        <f>D28/B28*100</f>
        <v>86.91653253621521</v>
      </c>
      <c r="G28" s="22">
        <f>E28/C28*100</f>
        <v>88.31797966963151</v>
      </c>
      <c r="H28" s="12">
        <f>SUM(H5:H27)</f>
        <v>1926</v>
      </c>
      <c r="I28" s="28">
        <v>5863</v>
      </c>
      <c r="J28" s="23">
        <f>H28/D28*100</f>
        <v>50.95238095238095</v>
      </c>
      <c r="K28" s="23">
        <f>I28/E28*100</f>
        <v>52.720079129574685</v>
      </c>
    </row>
    <row r="29" spans="1:11" ht="14.25">
      <c r="A29" s="36" t="s">
        <v>10</v>
      </c>
      <c r="B29" s="36"/>
      <c r="C29" s="36"/>
      <c r="D29" s="36"/>
      <c r="E29" s="36"/>
      <c r="F29" s="36"/>
      <c r="G29" s="36"/>
      <c r="H29" s="36"/>
      <c r="I29" s="36"/>
      <c r="J29" s="36"/>
      <c r="K29" s="36"/>
    </row>
  </sheetData>
  <mergeCells count="8">
    <mergeCell ref="A29:K29"/>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2011-05-13T02:40:09Z</cp:lastPrinted>
  <dcterms:created xsi:type="dcterms:W3CDTF">2008-05-15T04:14:39Z</dcterms:created>
  <dcterms:modified xsi:type="dcterms:W3CDTF">2011-05-13T02:40:23Z</dcterms:modified>
  <cp:category/>
  <cp:version/>
  <cp:contentType/>
  <cp:contentStatus/>
</cp:coreProperties>
</file>