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<sst xmlns="http://schemas.openxmlformats.org/spreadsheetml/2006/main" count="32" uniqueCount="26">
  <si>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乌鲁木齐市交通事故快速处理保险理赔中心处理案件统计表</t>
  </si>
  <si>
    <t>五个中心汇总表</t>
  </si>
  <si>
    <r>
      <t xml:space="preserve">                                             201</t>
    </r>
    <r>
      <rPr>
        <sz val="12"/>
        <rFont val="宋体"/>
        <family val="0"/>
      </rPr>
      <t>2</t>
    </r>
    <r>
      <rPr>
        <sz val="12"/>
        <rFont val="宋体"/>
        <family val="0"/>
      </rPr>
      <t>年</t>
    </r>
    <r>
      <rPr>
        <sz val="12"/>
        <rFont val="宋体"/>
        <family val="0"/>
      </rPr>
      <t>8月</t>
    </r>
    <r>
      <rPr>
        <sz val="12"/>
        <rFont val="宋体"/>
        <family val="0"/>
      </rPr>
      <t>1</t>
    </r>
    <r>
      <rPr>
        <sz val="12"/>
        <rFont val="宋体"/>
        <family val="0"/>
      </rPr>
      <t>日至8月31日</t>
    </r>
  </si>
  <si>
    <t>公司名称</t>
  </si>
  <si>
    <t>车辆互碰定损情况</t>
  </si>
  <si>
    <t>案件数量</t>
  </si>
  <si>
    <t>定损估算金额(万元)</t>
  </si>
  <si>
    <t>快车手</t>
  </si>
  <si>
    <t>鑫广通</t>
  </si>
  <si>
    <t>鑫中远</t>
  </si>
  <si>
    <t>华通丰田</t>
  </si>
  <si>
    <t>鑫通泰</t>
  </si>
  <si>
    <t>合计</t>
  </si>
  <si>
    <t>人保财险</t>
  </si>
  <si>
    <t>中华联合</t>
  </si>
  <si>
    <t>太保财险</t>
  </si>
  <si>
    <t>平安财险</t>
  </si>
  <si>
    <t>永安财险</t>
  </si>
  <si>
    <t>天安保险</t>
  </si>
  <si>
    <t>安邦财险</t>
  </si>
  <si>
    <t>大地财险</t>
  </si>
  <si>
    <t>阳光财险</t>
  </si>
  <si>
    <t>都邦财险</t>
  </si>
  <si>
    <t>渤海财险</t>
  </si>
  <si>
    <t>永诚财险</t>
  </si>
  <si>
    <t>合计：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</si>
</sst>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6"/>
      <name val="华文楷体"/>
      <family val="0"/>
    </font>
    <font>
      <sz val="10"/>
      <name val="宋体"/>
      <family val="0"/>
    </font>
    <font>
      <sz val="12"/>
      <name val="楷体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16" applyFont="1" applyAlignment="1">
      <alignment horizontal="center" vertical="center"/>
      <protection/>
    </xf>
    <xf numFmtId="0" fontId="3" fillId="0" borderId="0" xfId="16" applyFont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4" fillId="0" borderId="2" xfId="16" applyFont="1" applyBorder="1" applyAlignment="1">
      <alignment horizontal="center" vertical="center"/>
      <protection/>
    </xf>
    <xf numFmtId="0" fontId="4" fillId="0" borderId="3" xfId="16" applyFont="1" applyBorder="1" applyAlignment="1">
      <alignment horizontal="center" vertical="center"/>
      <protection/>
    </xf>
    <xf numFmtId="0" fontId="0" fillId="0" borderId="4" xfId="16" applyFont="1" applyBorder="1" applyAlignment="1">
      <alignment horizontal="center" vertical="center"/>
      <protection/>
    </xf>
    <xf numFmtId="0" fontId="4" fillId="0" borderId="5" xfId="16" applyFont="1" applyBorder="1" applyAlignment="1">
      <alignment horizontal="center" vertical="center"/>
      <protection/>
    </xf>
    <xf numFmtId="0" fontId="4" fillId="0" borderId="0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/>
      <protection/>
    </xf>
    <xf numFmtId="0" fontId="4" fillId="0" borderId="6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/>
      <protection/>
    </xf>
    <xf numFmtId="0" fontId="4" fillId="0" borderId="4" xfId="16" applyFont="1" applyBorder="1" applyAlignment="1">
      <alignment horizontal="center" vertical="center"/>
      <protection/>
    </xf>
    <xf numFmtId="0" fontId="0" fillId="0" borderId="4" xfId="0" applyBorder="1" applyAlignment="1">
      <alignment horizontal="center" vertical="center"/>
    </xf>
    <xf numFmtId="0" fontId="5" fillId="0" borderId="7" xfId="16" applyFont="1" applyBorder="1" applyAlignment="1">
      <alignment horizontal="center" vertical="center"/>
      <protection/>
    </xf>
    <xf numFmtId="0" fontId="5" fillId="0" borderId="8" xfId="16" applyFont="1" applyBorder="1" applyAlignment="1">
      <alignment horizontal="center" vertical="center"/>
      <protection/>
    </xf>
    <xf numFmtId="0" fontId="5" fillId="0" borderId="9" xfId="16" applyNumberFormat="1" applyFont="1" applyBorder="1" applyAlignment="1">
      <alignment horizontal="center" vertical="center"/>
      <protection/>
    </xf>
    <xf numFmtId="176" fontId="0" fillId="0" borderId="10" xfId="16" applyNumberFormat="1" applyFont="1" applyBorder="1" applyAlignment="1">
      <alignment horizontal="center" vertical="center"/>
      <protection/>
    </xf>
    <xf numFmtId="0" fontId="5" fillId="0" borderId="8" xfId="16" applyNumberFormat="1" applyFont="1" applyBorder="1" applyAlignment="1">
      <alignment horizontal="center" vertical="center"/>
      <protection/>
    </xf>
    <xf numFmtId="0" fontId="0" fillId="0" borderId="7" xfId="16" applyFont="1" applyBorder="1" applyAlignment="1">
      <alignment horizontal="center"/>
      <protection/>
    </xf>
    <xf numFmtId="0" fontId="0" fillId="0" borderId="8" xfId="16" applyFont="1" applyBorder="1" applyAlignment="1">
      <alignment horizontal="center"/>
      <protection/>
    </xf>
    <xf numFmtId="0" fontId="0" fillId="0" borderId="8" xfId="16" applyNumberFormat="1" applyFont="1" applyBorder="1" applyAlignment="1">
      <alignment horizont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workbookViewId="0" topLeftCell="A1">
      <selection activeCell="S6" sqref="S6"/>
    </sheetView>
  </sheetViews>
  <sheetFormatPr defaultColWidth="9.00390625" defaultRowHeight="14.25"/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4.25">
      <c r="A4" s="5" t="s">
        <v>3</v>
      </c>
      <c r="B4" s="6"/>
      <c r="C4" s="7" t="s">
        <v>4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4.25">
      <c r="A5" s="8"/>
      <c r="B5" s="9"/>
      <c r="C5" s="10" t="s">
        <v>5</v>
      </c>
      <c r="D5" s="10"/>
      <c r="E5" s="10"/>
      <c r="F5" s="10"/>
      <c r="G5" s="10"/>
      <c r="H5" s="10"/>
      <c r="I5" s="10" t="s">
        <v>6</v>
      </c>
      <c r="J5" s="10"/>
      <c r="K5" s="10"/>
      <c r="L5" s="10"/>
      <c r="M5" s="10"/>
      <c r="N5" s="10"/>
    </row>
    <row r="6" spans="1:14" ht="14.25">
      <c r="A6" s="11"/>
      <c r="B6" s="12"/>
      <c r="C6" s="13" t="s">
        <v>7</v>
      </c>
      <c r="D6" s="13" t="s">
        <v>8</v>
      </c>
      <c r="E6" s="13" t="s">
        <v>9</v>
      </c>
      <c r="F6" s="13" t="s">
        <v>10</v>
      </c>
      <c r="G6" s="13" t="s">
        <v>11</v>
      </c>
      <c r="H6" s="13" t="s">
        <v>12</v>
      </c>
      <c r="I6" s="13" t="s">
        <v>7</v>
      </c>
      <c r="J6" s="13" t="s">
        <v>8</v>
      </c>
      <c r="K6" s="13" t="s">
        <v>9</v>
      </c>
      <c r="L6" s="13" t="s">
        <v>10</v>
      </c>
      <c r="M6" s="13" t="s">
        <v>11</v>
      </c>
      <c r="N6" s="14" t="s">
        <v>12</v>
      </c>
    </row>
    <row r="7" spans="1:14" ht="14.25">
      <c r="A7" s="15" t="s">
        <v>13</v>
      </c>
      <c r="B7" s="16"/>
      <c r="C7" s="17">
        <v>1281</v>
      </c>
      <c r="D7" s="17">
        <v>763</v>
      </c>
      <c r="E7" s="17">
        <v>520</v>
      </c>
      <c r="F7" s="17">
        <v>1350</v>
      </c>
      <c r="G7" s="17">
        <v>558</v>
      </c>
      <c r="H7" s="17">
        <f>C7+D7+E7+F7+G7</f>
        <v>4472</v>
      </c>
      <c r="I7" s="18">
        <f>C7*850/10000</f>
        <v>108.885</v>
      </c>
      <c r="J7" s="18">
        <f>D7*850/10000</f>
        <v>64.855</v>
      </c>
      <c r="K7" s="18">
        <f>E7*850/10000</f>
        <v>44.2</v>
      </c>
      <c r="L7" s="18">
        <f>F7*850/10000</f>
        <v>114.75</v>
      </c>
      <c r="M7" s="18">
        <f>G7*850/10000</f>
        <v>47.43</v>
      </c>
      <c r="N7" s="18">
        <f aca="true" t="shared" si="0" ref="N7:N18">H7*850/10000</f>
        <v>380.12</v>
      </c>
    </row>
    <row r="8" spans="1:14" ht="14.25">
      <c r="A8" s="15" t="s">
        <v>14</v>
      </c>
      <c r="B8" s="16"/>
      <c r="C8" s="19">
        <v>347</v>
      </c>
      <c r="D8" s="19"/>
      <c r="E8" s="19">
        <v>410</v>
      </c>
      <c r="F8" s="17">
        <v>47</v>
      </c>
      <c r="G8" s="17"/>
      <c r="H8" s="17">
        <f aca="true" t="shared" si="1" ref="H8:H18">C8+D8+E8+F8+G8</f>
        <v>804</v>
      </c>
      <c r="I8" s="18">
        <f aca="true" t="shared" si="2" ref="I8:M18">C8*850/10000</f>
        <v>29.495</v>
      </c>
      <c r="J8" s="18">
        <f t="shared" si="2"/>
        <v>0</v>
      </c>
      <c r="K8" s="18">
        <f t="shared" si="2"/>
        <v>34.85</v>
      </c>
      <c r="L8" s="18">
        <f t="shared" si="2"/>
        <v>3.995</v>
      </c>
      <c r="M8" s="18">
        <f t="shared" si="2"/>
        <v>0</v>
      </c>
      <c r="N8" s="18">
        <f t="shared" si="0"/>
        <v>68.34</v>
      </c>
    </row>
    <row r="9" spans="1:14" ht="14.25">
      <c r="A9" s="15" t="s">
        <v>15</v>
      </c>
      <c r="B9" s="16"/>
      <c r="C9" s="19"/>
      <c r="D9" s="19">
        <v>787</v>
      </c>
      <c r="E9" s="19">
        <v>130</v>
      </c>
      <c r="F9" s="19">
        <v>390</v>
      </c>
      <c r="G9" s="17"/>
      <c r="H9" s="17">
        <f t="shared" si="1"/>
        <v>1307</v>
      </c>
      <c r="I9" s="18">
        <f t="shared" si="2"/>
        <v>0</v>
      </c>
      <c r="J9" s="18">
        <f t="shared" si="2"/>
        <v>66.895</v>
      </c>
      <c r="K9" s="18">
        <f t="shared" si="2"/>
        <v>11.05</v>
      </c>
      <c r="L9" s="18">
        <f t="shared" si="2"/>
        <v>33.15</v>
      </c>
      <c r="M9" s="18">
        <f t="shared" si="2"/>
        <v>0</v>
      </c>
      <c r="N9" s="18">
        <f t="shared" si="0"/>
        <v>111.095</v>
      </c>
    </row>
    <row r="10" spans="1:14" ht="14.25">
      <c r="A10" s="15" t="s">
        <v>16</v>
      </c>
      <c r="B10" s="16"/>
      <c r="C10" s="19"/>
      <c r="D10" s="19">
        <v>743</v>
      </c>
      <c r="E10" s="19">
        <v>75</v>
      </c>
      <c r="F10" s="19">
        <v>312</v>
      </c>
      <c r="G10" s="17"/>
      <c r="H10" s="17">
        <f t="shared" si="1"/>
        <v>1130</v>
      </c>
      <c r="I10" s="18">
        <f t="shared" si="2"/>
        <v>0</v>
      </c>
      <c r="J10" s="18">
        <f t="shared" si="2"/>
        <v>63.155</v>
      </c>
      <c r="K10" s="18">
        <f t="shared" si="2"/>
        <v>6.375</v>
      </c>
      <c r="L10" s="18">
        <f t="shared" si="2"/>
        <v>26.52</v>
      </c>
      <c r="M10" s="18">
        <f t="shared" si="2"/>
        <v>0</v>
      </c>
      <c r="N10" s="18">
        <f t="shared" si="0"/>
        <v>96.05</v>
      </c>
    </row>
    <row r="11" spans="1:14" ht="14.25">
      <c r="A11" s="15" t="s">
        <v>17</v>
      </c>
      <c r="B11" s="16"/>
      <c r="C11" s="19"/>
      <c r="D11" s="19"/>
      <c r="E11" s="19"/>
      <c r="F11" s="19"/>
      <c r="G11" s="17"/>
      <c r="H11" s="17">
        <f t="shared" si="1"/>
        <v>0</v>
      </c>
      <c r="I11" s="18">
        <f t="shared" si="2"/>
        <v>0</v>
      </c>
      <c r="J11" s="18">
        <f t="shared" si="2"/>
        <v>0</v>
      </c>
      <c r="K11" s="18">
        <f t="shared" si="2"/>
        <v>0</v>
      </c>
      <c r="L11" s="18">
        <f t="shared" si="2"/>
        <v>0</v>
      </c>
      <c r="M11" s="18">
        <f t="shared" si="2"/>
        <v>0</v>
      </c>
      <c r="N11" s="18">
        <f t="shared" si="0"/>
        <v>0</v>
      </c>
    </row>
    <row r="12" spans="1:14" ht="14.25">
      <c r="A12" s="15" t="s">
        <v>18</v>
      </c>
      <c r="B12" s="16"/>
      <c r="C12" s="19"/>
      <c r="D12" s="19"/>
      <c r="E12" s="19"/>
      <c r="F12" s="19"/>
      <c r="G12" s="17"/>
      <c r="H12" s="17">
        <f t="shared" si="1"/>
        <v>0</v>
      </c>
      <c r="I12" s="18">
        <f t="shared" si="2"/>
        <v>0</v>
      </c>
      <c r="J12" s="18">
        <f t="shared" si="2"/>
        <v>0</v>
      </c>
      <c r="K12" s="18">
        <f t="shared" si="2"/>
        <v>0</v>
      </c>
      <c r="L12" s="18">
        <f t="shared" si="2"/>
        <v>0</v>
      </c>
      <c r="M12" s="18">
        <f t="shared" si="2"/>
        <v>0</v>
      </c>
      <c r="N12" s="18">
        <f t="shared" si="0"/>
        <v>0</v>
      </c>
    </row>
    <row r="13" spans="1:14" ht="14.25">
      <c r="A13" s="15" t="s">
        <v>19</v>
      </c>
      <c r="B13" s="16"/>
      <c r="C13" s="19"/>
      <c r="D13" s="19"/>
      <c r="E13" s="19"/>
      <c r="F13" s="19"/>
      <c r="G13" s="17"/>
      <c r="H13" s="17">
        <f t="shared" si="1"/>
        <v>0</v>
      </c>
      <c r="I13" s="18">
        <f t="shared" si="2"/>
        <v>0</v>
      </c>
      <c r="J13" s="18">
        <f t="shared" si="2"/>
        <v>0</v>
      </c>
      <c r="K13" s="18">
        <f t="shared" si="2"/>
        <v>0</v>
      </c>
      <c r="L13" s="18">
        <f t="shared" si="2"/>
        <v>0</v>
      </c>
      <c r="M13" s="18">
        <f t="shared" si="2"/>
        <v>0</v>
      </c>
      <c r="N13" s="18">
        <f t="shared" si="0"/>
        <v>0</v>
      </c>
    </row>
    <row r="14" spans="1:14" ht="14.25">
      <c r="A14" s="15" t="s">
        <v>20</v>
      </c>
      <c r="B14" s="16"/>
      <c r="C14" s="19"/>
      <c r="D14" s="19"/>
      <c r="E14" s="19"/>
      <c r="F14" s="19"/>
      <c r="G14" s="17"/>
      <c r="H14" s="17">
        <f t="shared" si="1"/>
        <v>0</v>
      </c>
      <c r="I14" s="18">
        <f t="shared" si="2"/>
        <v>0</v>
      </c>
      <c r="J14" s="18">
        <f t="shared" si="2"/>
        <v>0</v>
      </c>
      <c r="K14" s="18">
        <f t="shared" si="2"/>
        <v>0</v>
      </c>
      <c r="L14" s="18">
        <f t="shared" si="2"/>
        <v>0</v>
      </c>
      <c r="M14" s="18">
        <f t="shared" si="2"/>
        <v>0</v>
      </c>
      <c r="N14" s="18">
        <f t="shared" si="0"/>
        <v>0</v>
      </c>
    </row>
    <row r="15" spans="1:14" ht="14.25">
      <c r="A15" s="15" t="s">
        <v>21</v>
      </c>
      <c r="B15" s="16"/>
      <c r="C15" s="19"/>
      <c r="D15" s="19"/>
      <c r="E15" s="19"/>
      <c r="F15" s="19">
        <v>150</v>
      </c>
      <c r="G15" s="17"/>
      <c r="H15" s="17">
        <f t="shared" si="1"/>
        <v>150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12.75</v>
      </c>
      <c r="M15" s="18">
        <f t="shared" si="2"/>
        <v>0</v>
      </c>
      <c r="N15" s="18">
        <f t="shared" si="0"/>
        <v>12.75</v>
      </c>
    </row>
    <row r="16" spans="1:14" ht="14.25">
      <c r="A16" s="15" t="s">
        <v>22</v>
      </c>
      <c r="B16" s="16"/>
      <c r="C16" s="19"/>
      <c r="D16" s="19"/>
      <c r="E16" s="19"/>
      <c r="F16" s="19"/>
      <c r="G16" s="17"/>
      <c r="H16" s="17">
        <f t="shared" si="1"/>
        <v>0</v>
      </c>
      <c r="I16" s="18">
        <f t="shared" si="2"/>
        <v>0</v>
      </c>
      <c r="J16" s="18">
        <f t="shared" si="2"/>
        <v>0</v>
      </c>
      <c r="K16" s="18">
        <f t="shared" si="2"/>
        <v>0</v>
      </c>
      <c r="L16" s="18">
        <f t="shared" si="2"/>
        <v>0</v>
      </c>
      <c r="M16" s="18">
        <f t="shared" si="2"/>
        <v>0</v>
      </c>
      <c r="N16" s="18">
        <f t="shared" si="0"/>
        <v>0</v>
      </c>
    </row>
    <row r="17" spans="1:14" ht="14.25">
      <c r="A17" s="15" t="s">
        <v>23</v>
      </c>
      <c r="B17" s="16"/>
      <c r="C17" s="19"/>
      <c r="D17" s="19"/>
      <c r="E17" s="19"/>
      <c r="F17" s="19"/>
      <c r="G17" s="17"/>
      <c r="H17" s="17">
        <f t="shared" si="1"/>
        <v>0</v>
      </c>
      <c r="I17" s="18">
        <f t="shared" si="2"/>
        <v>0</v>
      </c>
      <c r="J17" s="18">
        <f t="shared" si="2"/>
        <v>0</v>
      </c>
      <c r="K17" s="18">
        <f t="shared" si="2"/>
        <v>0</v>
      </c>
      <c r="L17" s="18">
        <f t="shared" si="2"/>
        <v>0</v>
      </c>
      <c r="M17" s="18">
        <f t="shared" si="2"/>
        <v>0</v>
      </c>
      <c r="N17" s="18">
        <f t="shared" si="0"/>
        <v>0</v>
      </c>
    </row>
    <row r="18" spans="1:14" ht="14.25">
      <c r="A18" s="15" t="s">
        <v>24</v>
      </c>
      <c r="B18" s="16"/>
      <c r="C18" s="19"/>
      <c r="D18" s="19"/>
      <c r="E18" s="19"/>
      <c r="F18" s="19"/>
      <c r="G18" s="17"/>
      <c r="H18" s="17">
        <f t="shared" si="1"/>
        <v>0</v>
      </c>
      <c r="I18" s="18">
        <f t="shared" si="2"/>
        <v>0</v>
      </c>
      <c r="J18" s="18">
        <f t="shared" si="2"/>
        <v>0</v>
      </c>
      <c r="K18" s="18">
        <f t="shared" si="2"/>
        <v>0</v>
      </c>
      <c r="L18" s="18">
        <f t="shared" si="2"/>
        <v>0</v>
      </c>
      <c r="M18" s="18">
        <f t="shared" si="2"/>
        <v>0</v>
      </c>
      <c r="N18" s="18">
        <f t="shared" si="0"/>
        <v>0</v>
      </c>
    </row>
    <row r="19" spans="1:14" ht="14.25">
      <c r="A19" s="20" t="s">
        <v>25</v>
      </c>
      <c r="B19" s="21"/>
      <c r="C19" s="22">
        <f aca="true" t="shared" si="3" ref="C19:N19">C7+C8+C9+C10+C11+C12+C13+C14+C15+C16+C17+C18</f>
        <v>1628</v>
      </c>
      <c r="D19" s="22">
        <f t="shared" si="3"/>
        <v>2293</v>
      </c>
      <c r="E19" s="22">
        <f t="shared" si="3"/>
        <v>1135</v>
      </c>
      <c r="F19" s="22">
        <f t="shared" si="3"/>
        <v>2249</v>
      </c>
      <c r="G19" s="22">
        <f t="shared" si="3"/>
        <v>558</v>
      </c>
      <c r="H19" s="17">
        <f>C19+D19+E19+F19+G19</f>
        <v>7863</v>
      </c>
      <c r="I19" s="22">
        <f t="shared" si="3"/>
        <v>138.38</v>
      </c>
      <c r="J19" s="22">
        <f t="shared" si="3"/>
        <v>194.905</v>
      </c>
      <c r="K19" s="22">
        <f t="shared" si="3"/>
        <v>96.47500000000001</v>
      </c>
      <c r="L19" s="22">
        <f t="shared" si="3"/>
        <v>191.16500000000002</v>
      </c>
      <c r="M19" s="22">
        <f t="shared" si="3"/>
        <v>47.43</v>
      </c>
      <c r="N19" s="22">
        <f t="shared" si="3"/>
        <v>668.355</v>
      </c>
    </row>
  </sheetData>
  <mergeCells count="20">
    <mergeCell ref="A19:B19"/>
    <mergeCell ref="A15:B15"/>
    <mergeCell ref="A16:B16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A1:N1"/>
    <mergeCell ref="A2:N2"/>
    <mergeCell ref="A3:N3"/>
    <mergeCell ref="A4:B6"/>
    <mergeCell ref="C4:N4"/>
    <mergeCell ref="C5:H5"/>
    <mergeCell ref="I5:N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2012-09-03T07:45:14Z</dcterms:modified>
  <cp:category/>
  <cp:version/>
  <cp:contentType/>
  <cp:contentStatus/>
</cp:coreProperties>
</file>