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<sst xmlns="http://schemas.openxmlformats.org/spreadsheetml/2006/main" count="80" uniqueCount="56">
  <si>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</si>
  <si>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</si>
  <si>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</si>
  <si>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</si>
  <si>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</si>
  <si>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</si>
  <si>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</si>
  <si>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</si>
  <si>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</si>
  <si>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</si>
  <si>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</si>
  <si>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</si>
  <si>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</si>
  <si>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</si>
  <si>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</si>
  <si>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</si>
  <si>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</si>
  <si>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</si>
  <si>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</si>
  <si>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</si>
  <si>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</si>
  <si>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</si>
  <si>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</si>
  <si>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</si>
  <si>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</si>
  <si>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</si>
  <si>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</si>
  <si>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</si>
  <si>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</si>
  <si>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</si>
  <si>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</si>
  <si>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</si>
  <si>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</si>
  <si>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</si>
  <si>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</si>
  <si>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</si>
  <si>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</si>
  <si>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</si>
  <si>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</si>
  <si>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</si>
  <si>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</si>
  <si>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</si>
  <si>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</si>
  <si>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</si>
  <si>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</si>
  <si>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</si>
  <si>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</si>
  <si>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</si>
  <si>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</si>
  <si>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</si>
  <si>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</si>
  <si>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国寿财险新疆分公司</t>
  </si>
  <si>
    <t>信达财险新疆分公司</t>
  </si>
  <si>
    <t>中银保险新疆分公司</t>
  </si>
  <si>
    <t>2013年 月 新疆保险销售人员资格考试（电子化）  各保险公司考试情况累计汇总表</t>
  </si>
  <si>
    <t>2013年 9月 新疆保险销售人员资格考试(电子化)  各地区考试情况累计汇总表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</si>
</sst>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M16" sqref="M16"/>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55</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845</v>
      </c>
      <c r="C5" s="6">
        <v>11590</v>
      </c>
      <c r="D5" s="13">
        <v>758</v>
      </c>
      <c r="E5" s="13">
        <v>10430</v>
      </c>
      <c r="F5" s="9">
        <f>D5/B5*100</f>
        <v>89.70414201183432</v>
      </c>
      <c r="G5" s="9">
        <f>E5/C5*100</f>
        <v>89.9913718723037</v>
      </c>
      <c r="H5" s="6">
        <v>398</v>
      </c>
      <c r="I5" s="6">
        <v>5785</v>
      </c>
      <c r="J5" s="9">
        <f>H5/D5*100</f>
        <v>52.5065963060686</v>
      </c>
      <c r="K5" s="17">
        <f>I5/E5*100</f>
        <v>55.46500479386386</v>
      </c>
    </row>
    <row r="6" spans="1:11" s="5" customFormat="1" ht="24.75" customHeight="1">
      <c r="A6" s="2" t="s">
        <v>12</v>
      </c>
      <c r="B6" s="7">
        <v>153</v>
      </c>
      <c r="C6" s="7">
        <v>1484</v>
      </c>
      <c r="D6" s="14">
        <v>123</v>
      </c>
      <c r="E6" s="14">
        <v>1297</v>
      </c>
      <c r="F6" s="9">
        <f aca="true" t="shared" si="0" ref="F6:F19">D6/B6*100</f>
        <v>80.3921568627451</v>
      </c>
      <c r="G6" s="9">
        <f aca="true" t="shared" si="1" ref="G6:G19">E6/C6*100</f>
        <v>87.3989218328841</v>
      </c>
      <c r="H6" s="7">
        <v>59</v>
      </c>
      <c r="I6" s="7">
        <v>578</v>
      </c>
      <c r="J6" s="9">
        <f aca="true" t="shared" si="2" ref="J6:J19">H6/D6*100</f>
        <v>47.96747967479675</v>
      </c>
      <c r="K6" s="17">
        <f aca="true" t="shared" si="3" ref="K6:K19">I6/E6*100</f>
        <v>44.56437933693138</v>
      </c>
    </row>
    <row r="7" spans="1:11" ht="24.75" customHeight="1">
      <c r="A7" s="2" t="s">
        <v>13</v>
      </c>
      <c r="B7" s="7">
        <v>339</v>
      </c>
      <c r="C7" s="7">
        <v>4562</v>
      </c>
      <c r="D7" s="14">
        <v>284</v>
      </c>
      <c r="E7" s="14">
        <v>3758</v>
      </c>
      <c r="F7" s="9">
        <f t="shared" si="0"/>
        <v>83.77581120943954</v>
      </c>
      <c r="G7" s="9">
        <f t="shared" si="1"/>
        <v>82.3761508110478</v>
      </c>
      <c r="H7" s="7">
        <v>152</v>
      </c>
      <c r="I7" s="7">
        <v>1771</v>
      </c>
      <c r="J7" s="9">
        <f t="shared" si="2"/>
        <v>53.52112676056338</v>
      </c>
      <c r="K7" s="17">
        <f t="shared" si="3"/>
        <v>47.1261309207025</v>
      </c>
    </row>
    <row r="8" spans="1:11" ht="24.75" customHeight="1">
      <c r="A8" s="2" t="s">
        <v>14</v>
      </c>
      <c r="B8" s="7">
        <v>50</v>
      </c>
      <c r="C8" s="7">
        <v>1016</v>
      </c>
      <c r="D8" s="14">
        <v>46</v>
      </c>
      <c r="E8" s="14">
        <v>896</v>
      </c>
      <c r="F8" s="9">
        <f t="shared" si="0"/>
        <v>92</v>
      </c>
      <c r="G8" s="9">
        <f t="shared" si="1"/>
        <v>88.18897637795276</v>
      </c>
      <c r="H8" s="7">
        <v>18</v>
      </c>
      <c r="I8" s="7">
        <v>393</v>
      </c>
      <c r="J8" s="9">
        <f t="shared" si="2"/>
        <v>39.130434782608695</v>
      </c>
      <c r="K8" s="17">
        <f t="shared" si="3"/>
        <v>43.861607142857146</v>
      </c>
    </row>
    <row r="9" spans="1:11" ht="24.75" customHeight="1">
      <c r="A9" s="4" t="s">
        <v>15</v>
      </c>
      <c r="B9" s="7">
        <v>260</v>
      </c>
      <c r="C9" s="7">
        <v>1027</v>
      </c>
      <c r="D9" s="14">
        <v>209</v>
      </c>
      <c r="E9" s="14">
        <v>754</v>
      </c>
      <c r="F9" s="9">
        <f t="shared" si="0"/>
        <v>80.38461538461539</v>
      </c>
      <c r="G9" s="9">
        <f t="shared" si="1"/>
        <v>73.41772151898735</v>
      </c>
      <c r="H9" s="7">
        <v>120</v>
      </c>
      <c r="I9" s="7">
        <v>370</v>
      </c>
      <c r="J9" s="9">
        <f t="shared" si="2"/>
        <v>57.41626794258373</v>
      </c>
      <c r="K9" s="17">
        <f t="shared" si="3"/>
        <v>49.07161803713528</v>
      </c>
    </row>
    <row r="10" spans="1:11" ht="24.75" customHeight="1">
      <c r="A10" s="2" t="s">
        <v>16</v>
      </c>
      <c r="B10" s="14">
        <v>102</v>
      </c>
      <c r="C10" s="14">
        <v>1508</v>
      </c>
      <c r="D10" s="14">
        <v>82</v>
      </c>
      <c r="E10" s="14">
        <v>1173</v>
      </c>
      <c r="F10" s="9">
        <f t="shared" si="0"/>
        <v>80.3921568627451</v>
      </c>
      <c r="G10" s="9">
        <f t="shared" si="1"/>
        <v>77.78514588859416</v>
      </c>
      <c r="H10" s="14">
        <v>35</v>
      </c>
      <c r="I10" s="14">
        <v>486</v>
      </c>
      <c r="J10" s="9">
        <f t="shared" si="2"/>
        <v>42.68292682926829</v>
      </c>
      <c r="K10" s="17">
        <f t="shared" si="3"/>
        <v>41.432225063938624</v>
      </c>
    </row>
    <row r="11" spans="1:11" ht="24.75" customHeight="1">
      <c r="A11" s="2" t="s">
        <v>17</v>
      </c>
      <c r="B11" s="7">
        <v>222</v>
      </c>
      <c r="C11" s="7">
        <v>2951</v>
      </c>
      <c r="D11" s="14">
        <v>175</v>
      </c>
      <c r="E11" s="14">
        <v>2548</v>
      </c>
      <c r="F11" s="9">
        <f t="shared" si="0"/>
        <v>78.82882882882883</v>
      </c>
      <c r="G11" s="9">
        <f t="shared" si="1"/>
        <v>86.34361233480176</v>
      </c>
      <c r="H11" s="7">
        <v>93</v>
      </c>
      <c r="I11" s="7">
        <v>1318</v>
      </c>
      <c r="J11" s="9">
        <f t="shared" si="2"/>
        <v>53.142857142857146</v>
      </c>
      <c r="K11" s="17">
        <f t="shared" si="3"/>
        <v>51.72684458398744</v>
      </c>
    </row>
    <row r="12" spans="1:11" ht="24.75" customHeight="1">
      <c r="A12" s="2" t="s">
        <v>18</v>
      </c>
      <c r="B12" s="7">
        <v>248</v>
      </c>
      <c r="C12" s="7">
        <v>3150</v>
      </c>
      <c r="D12" s="14">
        <v>213</v>
      </c>
      <c r="E12" s="14">
        <v>2603</v>
      </c>
      <c r="F12" s="9">
        <f t="shared" si="0"/>
        <v>85.88709677419355</v>
      </c>
      <c r="G12" s="9">
        <f t="shared" si="1"/>
        <v>82.63492063492063</v>
      </c>
      <c r="H12" s="7">
        <v>100</v>
      </c>
      <c r="I12" s="7">
        <v>1110</v>
      </c>
      <c r="J12" s="9">
        <f t="shared" si="2"/>
        <v>46.948356807511736</v>
      </c>
      <c r="K12" s="17">
        <f t="shared" si="3"/>
        <v>42.643104110641566</v>
      </c>
    </row>
    <row r="13" spans="1:11" ht="24.75" customHeight="1">
      <c r="A13" s="2" t="s">
        <v>19</v>
      </c>
      <c r="B13" s="7">
        <v>135</v>
      </c>
      <c r="C13" s="7">
        <v>1516</v>
      </c>
      <c r="D13" s="14">
        <v>100</v>
      </c>
      <c r="E13" s="14">
        <v>1278</v>
      </c>
      <c r="F13" s="9">
        <f t="shared" si="0"/>
        <v>74.07407407407408</v>
      </c>
      <c r="G13" s="9">
        <f t="shared" si="1"/>
        <v>84.30079155672823</v>
      </c>
      <c r="H13" s="7">
        <v>32</v>
      </c>
      <c r="I13" s="7">
        <v>497</v>
      </c>
      <c r="J13" s="9">
        <f t="shared" si="2"/>
        <v>32</v>
      </c>
      <c r="K13" s="17">
        <f t="shared" si="3"/>
        <v>38.88888888888889</v>
      </c>
    </row>
    <row r="14" spans="1:11" ht="24.75" customHeight="1">
      <c r="A14" s="2" t="s">
        <v>20</v>
      </c>
      <c r="B14" s="7">
        <v>113</v>
      </c>
      <c r="C14" s="7">
        <v>1513</v>
      </c>
      <c r="D14" s="14">
        <v>96</v>
      </c>
      <c r="E14" s="14">
        <v>1314</v>
      </c>
      <c r="F14" s="9">
        <f t="shared" si="0"/>
        <v>84.95575221238938</v>
      </c>
      <c r="G14" s="9">
        <f t="shared" si="1"/>
        <v>86.84732319894249</v>
      </c>
      <c r="H14" s="7">
        <v>41</v>
      </c>
      <c r="I14" s="7">
        <v>579</v>
      </c>
      <c r="J14" s="9">
        <f t="shared" si="2"/>
        <v>42.70833333333333</v>
      </c>
      <c r="K14" s="17">
        <f t="shared" si="3"/>
        <v>44.06392694063927</v>
      </c>
    </row>
    <row r="15" spans="1:11" ht="24.75" customHeight="1">
      <c r="A15" s="2" t="s">
        <v>21</v>
      </c>
      <c r="B15" s="8">
        <v>150</v>
      </c>
      <c r="C15" s="8">
        <v>1253</v>
      </c>
      <c r="D15" s="15">
        <v>131</v>
      </c>
      <c r="E15" s="15">
        <v>1106</v>
      </c>
      <c r="F15" s="9">
        <f t="shared" si="0"/>
        <v>87.33333333333333</v>
      </c>
      <c r="G15" s="9">
        <f t="shared" si="1"/>
        <v>88.26815642458101</v>
      </c>
      <c r="H15" s="8">
        <v>56</v>
      </c>
      <c r="I15" s="8">
        <v>316</v>
      </c>
      <c r="J15" s="9">
        <f t="shared" si="2"/>
        <v>42.74809160305343</v>
      </c>
      <c r="K15" s="17">
        <f t="shared" si="3"/>
        <v>28.57142857142857</v>
      </c>
    </row>
    <row r="16" spans="1:11" ht="24.75" customHeight="1">
      <c r="A16" s="2" t="s">
        <v>22</v>
      </c>
      <c r="B16" s="8">
        <v>23</v>
      </c>
      <c r="C16" s="8">
        <v>264</v>
      </c>
      <c r="D16" s="15">
        <v>23</v>
      </c>
      <c r="E16" s="15">
        <v>237</v>
      </c>
      <c r="F16" s="9">
        <f t="shared" si="0"/>
        <v>100</v>
      </c>
      <c r="G16" s="9">
        <f t="shared" si="1"/>
        <v>89.77272727272727</v>
      </c>
      <c r="H16" s="8">
        <v>16</v>
      </c>
      <c r="I16" s="8">
        <v>103</v>
      </c>
      <c r="J16" s="9">
        <f t="shared" si="2"/>
        <v>69.56521739130434</v>
      </c>
      <c r="K16" s="17">
        <f t="shared" si="3"/>
        <v>43.459915611814345</v>
      </c>
    </row>
    <row r="17" spans="1:11" ht="24.75" customHeight="1">
      <c r="A17" s="2" t="s">
        <v>23</v>
      </c>
      <c r="B17" s="8">
        <v>237</v>
      </c>
      <c r="C17" s="8">
        <v>3286</v>
      </c>
      <c r="D17" s="15">
        <v>190</v>
      </c>
      <c r="E17" s="15">
        <v>2746</v>
      </c>
      <c r="F17" s="9">
        <f t="shared" si="0"/>
        <v>80.16877637130801</v>
      </c>
      <c r="G17" s="9">
        <f t="shared" si="1"/>
        <v>83.56664637857577</v>
      </c>
      <c r="H17" s="8">
        <v>70</v>
      </c>
      <c r="I17" s="8">
        <v>1122</v>
      </c>
      <c r="J17" s="9">
        <f t="shared" si="2"/>
        <v>36.84210526315789</v>
      </c>
      <c r="K17" s="17">
        <f t="shared" si="3"/>
        <v>40.85943190094683</v>
      </c>
    </row>
    <row r="18" spans="1:11" ht="24.75" customHeight="1">
      <c r="A18" s="2" t="s">
        <v>24</v>
      </c>
      <c r="B18" s="8">
        <v>199</v>
      </c>
      <c r="C18" s="8">
        <v>1933</v>
      </c>
      <c r="D18" s="15">
        <v>161</v>
      </c>
      <c r="E18" s="15">
        <v>1645</v>
      </c>
      <c r="F18" s="9">
        <f t="shared" si="0"/>
        <v>80.90452261306532</v>
      </c>
      <c r="G18" s="9">
        <f t="shared" si="1"/>
        <v>85.10087946197619</v>
      </c>
      <c r="H18" s="8">
        <v>80</v>
      </c>
      <c r="I18" s="8">
        <v>836</v>
      </c>
      <c r="J18" s="9">
        <f t="shared" si="2"/>
        <v>49.68944099378882</v>
      </c>
      <c r="K18" s="17">
        <f t="shared" si="3"/>
        <v>50.82066869300912</v>
      </c>
    </row>
    <row r="19" spans="1:11" ht="24.75" customHeight="1">
      <c r="A19" s="2" t="s">
        <v>25</v>
      </c>
      <c r="B19" s="8">
        <v>90</v>
      </c>
      <c r="C19" s="8">
        <v>980</v>
      </c>
      <c r="D19" s="15">
        <v>72</v>
      </c>
      <c r="E19" s="15">
        <v>815</v>
      </c>
      <c r="F19" s="9">
        <f t="shared" si="0"/>
        <v>80</v>
      </c>
      <c r="G19" s="9">
        <f t="shared" si="1"/>
        <v>83.16326530612244</v>
      </c>
      <c r="H19" s="8">
        <v>23</v>
      </c>
      <c r="I19" s="8">
        <v>255</v>
      </c>
      <c r="J19" s="9">
        <f t="shared" si="2"/>
        <v>31.944444444444443</v>
      </c>
      <c r="K19" s="17">
        <f t="shared" si="3"/>
        <v>31.28834355828221</v>
      </c>
    </row>
    <row r="20" spans="1:11" ht="24.75" customHeight="1">
      <c r="A20" s="11" t="s">
        <v>0</v>
      </c>
      <c r="B20" s="12">
        <f>SUM(B5:B19)</f>
        <v>3166</v>
      </c>
      <c r="C20" s="12">
        <v>38033</v>
      </c>
      <c r="D20" s="16">
        <f>SUM(D5:D19)</f>
        <v>2663</v>
      </c>
      <c r="E20" s="16">
        <v>32600</v>
      </c>
      <c r="F20" s="18">
        <f>D20/B20*100</f>
        <v>84.11244472520531</v>
      </c>
      <c r="G20" s="18">
        <f>E20/C20*100</f>
        <v>85.71503694160334</v>
      </c>
      <c r="H20" s="12">
        <f>SUM(H5:H19)</f>
        <v>1293</v>
      </c>
      <c r="I20" s="12">
        <v>15519</v>
      </c>
      <c r="J20" s="18">
        <f>H20/D20*100</f>
        <v>48.5542621104018</v>
      </c>
      <c r="K20" s="19">
        <f>I20/E20*100</f>
        <v>47.604294478527606</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4"/>
  <sheetViews>
    <sheetView tabSelected="1" workbookViewId="0" topLeftCell="A10">
      <selection activeCell="O29" sqref="O29"/>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15.75" customHeight="1">
      <c r="A2" s="28" t="s">
        <v>54</v>
      </c>
      <c r="B2" s="28"/>
      <c r="C2" s="28"/>
      <c r="D2" s="28"/>
      <c r="E2" s="28"/>
      <c r="F2" s="28"/>
      <c r="G2" s="28"/>
      <c r="H2" s="28"/>
      <c r="I2" s="28"/>
      <c r="J2" s="28"/>
      <c r="K2" s="28"/>
    </row>
    <row r="3" spans="1:11" ht="15" customHeight="1">
      <c r="A3" s="29" t="s">
        <v>6</v>
      </c>
      <c r="B3" s="31" t="s">
        <v>1</v>
      </c>
      <c r="C3" s="32"/>
      <c r="D3" s="31" t="s">
        <v>2</v>
      </c>
      <c r="E3" s="32"/>
      <c r="F3" s="31" t="s">
        <v>5</v>
      </c>
      <c r="G3" s="32"/>
      <c r="H3" s="31" t="s">
        <v>3</v>
      </c>
      <c r="I3" s="32"/>
      <c r="J3" s="31" t="s">
        <v>4</v>
      </c>
      <c r="K3" s="32"/>
    </row>
    <row r="4" spans="1:11" ht="13.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477</v>
      </c>
      <c r="C5" s="8">
        <v>4958</v>
      </c>
      <c r="D5" s="8">
        <v>440</v>
      </c>
      <c r="E5" s="8">
        <v>4436</v>
      </c>
      <c r="F5" s="21">
        <f>D5/B5*100</f>
        <v>92.24318658280922</v>
      </c>
      <c r="G5" s="20">
        <f>E5/C5*100</f>
        <v>89.47156111335217</v>
      </c>
      <c r="H5" s="8">
        <v>185</v>
      </c>
      <c r="I5" s="8">
        <v>2063</v>
      </c>
      <c r="J5" s="21">
        <f>H5/D5*100</f>
        <v>42.04545454545455</v>
      </c>
      <c r="K5" s="21">
        <f>I5/E5*100</f>
        <v>46.5058611361587</v>
      </c>
    </row>
    <row r="6" spans="1:11" ht="16.5" customHeight="1">
      <c r="A6" s="25" t="s">
        <v>27</v>
      </c>
      <c r="B6" s="6">
        <v>48</v>
      </c>
      <c r="C6" s="6">
        <v>1276</v>
      </c>
      <c r="D6" s="6">
        <v>43</v>
      </c>
      <c r="E6" s="6">
        <v>1161</v>
      </c>
      <c r="F6" s="21">
        <f aca="true" t="shared" si="0" ref="F6:F32">D6/B6*100</f>
        <v>89.58333333333334</v>
      </c>
      <c r="G6" s="20">
        <f aca="true" t="shared" si="1" ref="G6:G32">E6/C6*100</f>
        <v>90.98746081504702</v>
      </c>
      <c r="H6" s="6">
        <v>11</v>
      </c>
      <c r="I6" s="6">
        <v>441</v>
      </c>
      <c r="J6" s="21">
        <f aca="true" t="shared" si="2" ref="J6:J32">H6/D6*100</f>
        <v>25.581395348837212</v>
      </c>
      <c r="K6" s="21">
        <f aca="true" t="shared" si="3" ref="K6:K31">I6/E6*100</f>
        <v>37.98449612403101</v>
      </c>
    </row>
    <row r="7" spans="1:11" s="5" customFormat="1" ht="16.5" customHeight="1">
      <c r="A7" s="26" t="s">
        <v>28</v>
      </c>
      <c r="B7" s="7">
        <v>533</v>
      </c>
      <c r="C7" s="7">
        <v>4962</v>
      </c>
      <c r="D7" s="7">
        <v>440</v>
      </c>
      <c r="E7" s="7">
        <v>4174</v>
      </c>
      <c r="F7" s="21">
        <f t="shared" si="0"/>
        <v>82.55159474671669</v>
      </c>
      <c r="G7" s="20">
        <f t="shared" si="1"/>
        <v>84.1193067311568</v>
      </c>
      <c r="H7" s="7">
        <v>213</v>
      </c>
      <c r="I7" s="7">
        <v>1638</v>
      </c>
      <c r="J7" s="21">
        <f t="shared" si="2"/>
        <v>48.40909090909091</v>
      </c>
      <c r="K7" s="21">
        <f t="shared" si="3"/>
        <v>39.24293243890752</v>
      </c>
    </row>
    <row r="8" spans="1:11" ht="16.5" customHeight="1">
      <c r="A8" s="26" t="s">
        <v>48</v>
      </c>
      <c r="B8" s="7">
        <v>62</v>
      </c>
      <c r="C8" s="7">
        <v>618</v>
      </c>
      <c r="D8" s="7">
        <v>53</v>
      </c>
      <c r="E8" s="7">
        <v>558</v>
      </c>
      <c r="F8" s="21">
        <f t="shared" si="0"/>
        <v>85.48387096774194</v>
      </c>
      <c r="G8" s="20">
        <f t="shared" si="1"/>
        <v>90.29126213592234</v>
      </c>
      <c r="H8" s="7">
        <v>24</v>
      </c>
      <c r="I8" s="7">
        <v>223</v>
      </c>
      <c r="J8" s="21">
        <f t="shared" si="2"/>
        <v>45.28301886792453</v>
      </c>
      <c r="K8" s="21">
        <f t="shared" si="3"/>
        <v>39.96415770609319</v>
      </c>
    </row>
    <row r="9" spans="1:11" ht="16.5" customHeight="1">
      <c r="A9" s="26" t="s">
        <v>29</v>
      </c>
      <c r="B9" s="7">
        <v>9</v>
      </c>
      <c r="C9" s="7">
        <v>233</v>
      </c>
      <c r="D9" s="7">
        <v>9</v>
      </c>
      <c r="E9" s="7">
        <v>214</v>
      </c>
      <c r="F9" s="21">
        <f t="shared" si="0"/>
        <v>100</v>
      </c>
      <c r="G9" s="20">
        <f t="shared" si="1"/>
        <v>91.84549356223177</v>
      </c>
      <c r="H9" s="7">
        <v>4</v>
      </c>
      <c r="I9" s="7">
        <v>92</v>
      </c>
      <c r="J9" s="21">
        <f t="shared" si="2"/>
        <v>44.44444444444444</v>
      </c>
      <c r="K9" s="21">
        <f t="shared" si="3"/>
        <v>42.99065420560748</v>
      </c>
    </row>
    <row r="10" spans="1:11" ht="16.5" customHeight="1">
      <c r="A10" s="27" t="s">
        <v>30</v>
      </c>
      <c r="B10" s="7">
        <v>202</v>
      </c>
      <c r="C10" s="7">
        <v>4432</v>
      </c>
      <c r="D10" s="7">
        <v>157</v>
      </c>
      <c r="E10" s="7">
        <v>3722</v>
      </c>
      <c r="F10" s="21">
        <f t="shared" si="0"/>
        <v>77.72277227722772</v>
      </c>
      <c r="G10" s="20">
        <f t="shared" si="1"/>
        <v>83.98014440433214</v>
      </c>
      <c r="H10" s="7">
        <v>74</v>
      </c>
      <c r="I10" s="7">
        <v>1949</v>
      </c>
      <c r="J10" s="21">
        <f t="shared" si="2"/>
        <v>47.13375796178344</v>
      </c>
      <c r="K10" s="21">
        <f t="shared" si="3"/>
        <v>52.36432025792585</v>
      </c>
    </row>
    <row r="11" spans="1:11" ht="16.5" customHeight="1">
      <c r="A11" s="26" t="s">
        <v>31</v>
      </c>
      <c r="B11" s="7">
        <v>14</v>
      </c>
      <c r="C11" s="7">
        <v>226</v>
      </c>
      <c r="D11" s="7">
        <v>13</v>
      </c>
      <c r="E11" s="7">
        <v>196</v>
      </c>
      <c r="F11" s="21">
        <f t="shared" si="0"/>
        <v>92.85714285714286</v>
      </c>
      <c r="G11" s="20">
        <f t="shared" si="1"/>
        <v>86.72566371681415</v>
      </c>
      <c r="H11" s="7">
        <v>4</v>
      </c>
      <c r="I11" s="7">
        <v>87</v>
      </c>
      <c r="J11" s="21">
        <f t="shared" si="2"/>
        <v>30.76923076923077</v>
      </c>
      <c r="K11" s="21">
        <f t="shared" si="3"/>
        <v>44.38775510204081</v>
      </c>
    </row>
    <row r="12" spans="1:11" ht="16.5" customHeight="1">
      <c r="A12" s="26" t="s">
        <v>32</v>
      </c>
      <c r="B12" s="7">
        <v>738</v>
      </c>
      <c r="C12" s="7">
        <v>8080</v>
      </c>
      <c r="D12" s="7">
        <v>598</v>
      </c>
      <c r="E12" s="7">
        <v>6847</v>
      </c>
      <c r="F12" s="21">
        <f t="shared" si="0"/>
        <v>81.02981029810297</v>
      </c>
      <c r="G12" s="20">
        <f t="shared" si="1"/>
        <v>84.74009900990099</v>
      </c>
      <c r="H12" s="7">
        <v>357</v>
      </c>
      <c r="I12" s="7">
        <v>3973</v>
      </c>
      <c r="J12" s="21">
        <f t="shared" si="2"/>
        <v>59.6989966555184</v>
      </c>
      <c r="K12" s="21">
        <f t="shared" si="3"/>
        <v>58.025412589455236</v>
      </c>
    </row>
    <row r="13" spans="1:11" ht="16.5" customHeight="1">
      <c r="A13" s="26" t="s">
        <v>33</v>
      </c>
      <c r="B13" s="7">
        <v>4</v>
      </c>
      <c r="C13" s="7">
        <v>102</v>
      </c>
      <c r="D13" s="7">
        <v>3</v>
      </c>
      <c r="E13" s="7">
        <v>93</v>
      </c>
      <c r="F13" s="21">
        <f t="shared" si="0"/>
        <v>75</v>
      </c>
      <c r="G13" s="20">
        <f t="shared" si="1"/>
        <v>91.17647058823529</v>
      </c>
      <c r="H13" s="7">
        <v>1</v>
      </c>
      <c r="I13" s="7">
        <v>28</v>
      </c>
      <c r="J13" s="21">
        <f t="shared" si="2"/>
        <v>33.33333333333333</v>
      </c>
      <c r="K13" s="21">
        <f t="shared" si="3"/>
        <v>30.107526881720432</v>
      </c>
    </row>
    <row r="14" spans="1:11" ht="16.5" customHeight="1">
      <c r="A14" s="26" t="s">
        <v>34</v>
      </c>
      <c r="B14" s="7">
        <v>2</v>
      </c>
      <c r="C14" s="7">
        <v>52</v>
      </c>
      <c r="D14" s="7">
        <v>2</v>
      </c>
      <c r="E14" s="7">
        <v>51</v>
      </c>
      <c r="F14" s="21">
        <f t="shared" si="0"/>
        <v>100</v>
      </c>
      <c r="G14" s="20">
        <f t="shared" si="1"/>
        <v>98.07692307692307</v>
      </c>
      <c r="H14" s="7">
        <v>1</v>
      </c>
      <c r="I14" s="7">
        <v>23</v>
      </c>
      <c r="J14" s="21">
        <f t="shared" si="2"/>
        <v>50</v>
      </c>
      <c r="K14" s="21">
        <f t="shared" si="3"/>
        <v>45.09803921568628</v>
      </c>
    </row>
    <row r="15" spans="1:11" ht="16.5" customHeight="1">
      <c r="A15" s="26" t="s">
        <v>35</v>
      </c>
      <c r="B15" s="7">
        <v>372</v>
      </c>
      <c r="C15" s="7">
        <v>3923</v>
      </c>
      <c r="D15" s="7">
        <v>315</v>
      </c>
      <c r="E15" s="7">
        <v>3341</v>
      </c>
      <c r="F15" s="21">
        <f t="shared" si="0"/>
        <v>84.67741935483872</v>
      </c>
      <c r="G15" s="20">
        <f t="shared" si="1"/>
        <v>85.16441498852919</v>
      </c>
      <c r="H15" s="7">
        <v>151</v>
      </c>
      <c r="I15" s="7">
        <v>1722</v>
      </c>
      <c r="J15" s="21">
        <f t="shared" si="2"/>
        <v>47.93650793650794</v>
      </c>
      <c r="K15" s="21">
        <f t="shared" si="3"/>
        <v>51.541454654295116</v>
      </c>
    </row>
    <row r="16" spans="1:11" ht="16.5" customHeight="1">
      <c r="A16" s="26" t="s">
        <v>36</v>
      </c>
      <c r="B16" s="8">
        <v>192</v>
      </c>
      <c r="C16" s="8">
        <v>4947</v>
      </c>
      <c r="D16" s="8">
        <v>148</v>
      </c>
      <c r="E16" s="8">
        <v>4129</v>
      </c>
      <c r="F16" s="21">
        <f t="shared" si="0"/>
        <v>77.08333333333334</v>
      </c>
      <c r="G16" s="20">
        <f t="shared" si="1"/>
        <v>83.46472609662422</v>
      </c>
      <c r="H16" s="8">
        <v>68</v>
      </c>
      <c r="I16" s="8">
        <v>1667</v>
      </c>
      <c r="J16" s="21">
        <f t="shared" si="2"/>
        <v>45.94594594594595</v>
      </c>
      <c r="K16" s="21">
        <f t="shared" si="3"/>
        <v>40.37297166384112</v>
      </c>
    </row>
    <row r="17" spans="1:11" ht="16.5" customHeight="1">
      <c r="A17" s="26" t="s">
        <v>37</v>
      </c>
      <c r="B17" s="8">
        <v>5</v>
      </c>
      <c r="C17" s="8">
        <v>46</v>
      </c>
      <c r="D17" s="8">
        <v>5</v>
      </c>
      <c r="E17" s="8">
        <v>45</v>
      </c>
      <c r="F17" s="21">
        <f t="shared" si="0"/>
        <v>100</v>
      </c>
      <c r="G17" s="20">
        <f t="shared" si="1"/>
        <v>97.82608695652173</v>
      </c>
      <c r="H17" s="8">
        <v>1</v>
      </c>
      <c r="I17" s="8">
        <v>23</v>
      </c>
      <c r="J17" s="21">
        <f t="shared" si="2"/>
        <v>20</v>
      </c>
      <c r="K17" s="21">
        <f t="shared" si="3"/>
        <v>51.11111111111111</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4</v>
      </c>
      <c r="C19" s="8">
        <v>83</v>
      </c>
      <c r="D19" s="8">
        <v>4</v>
      </c>
      <c r="E19" s="8">
        <v>76</v>
      </c>
      <c r="F19" s="21">
        <f t="shared" si="0"/>
        <v>100</v>
      </c>
      <c r="G19" s="20">
        <f t="shared" si="1"/>
        <v>91.56626506024097</v>
      </c>
      <c r="H19" s="8">
        <v>1</v>
      </c>
      <c r="I19" s="8">
        <v>20</v>
      </c>
      <c r="J19" s="21">
        <f t="shared" si="2"/>
        <v>25</v>
      </c>
      <c r="K19" s="21">
        <f t="shared" si="3"/>
        <v>26.31578947368421</v>
      </c>
    </row>
    <row r="20" spans="1:11" ht="16.5" customHeight="1">
      <c r="A20" s="26" t="s">
        <v>40</v>
      </c>
      <c r="B20" s="8">
        <v>18</v>
      </c>
      <c r="C20" s="8">
        <v>211</v>
      </c>
      <c r="D20" s="8">
        <v>16</v>
      </c>
      <c r="E20" s="8">
        <v>191</v>
      </c>
      <c r="F20" s="21">
        <f t="shared" si="0"/>
        <v>88.88888888888889</v>
      </c>
      <c r="G20" s="20">
        <f t="shared" si="1"/>
        <v>90.52132701421802</v>
      </c>
      <c r="H20" s="8">
        <v>4</v>
      </c>
      <c r="I20" s="8">
        <v>73</v>
      </c>
      <c r="J20" s="21">
        <f t="shared" si="2"/>
        <v>25</v>
      </c>
      <c r="K20" s="21">
        <f t="shared" si="3"/>
        <v>38.21989528795812</v>
      </c>
    </row>
    <row r="21" spans="1:11" ht="16.5" customHeight="1">
      <c r="A21" s="26" t="s">
        <v>41</v>
      </c>
      <c r="B21" s="8">
        <v>44</v>
      </c>
      <c r="C21" s="8">
        <v>635</v>
      </c>
      <c r="D21" s="8">
        <v>39</v>
      </c>
      <c r="E21" s="8">
        <v>548</v>
      </c>
      <c r="F21" s="21">
        <f t="shared" si="0"/>
        <v>88.63636363636364</v>
      </c>
      <c r="G21" s="20">
        <f t="shared" si="1"/>
        <v>86.2992125984252</v>
      </c>
      <c r="H21" s="8">
        <v>10</v>
      </c>
      <c r="I21" s="8">
        <v>173</v>
      </c>
      <c r="J21" s="21">
        <f t="shared" si="2"/>
        <v>25.64102564102564</v>
      </c>
      <c r="K21" s="21">
        <f t="shared" si="3"/>
        <v>31.569343065693428</v>
      </c>
    </row>
    <row r="22" spans="1:11" ht="16.5" customHeight="1">
      <c r="A22" s="26" t="s">
        <v>42</v>
      </c>
      <c r="B22" s="8">
        <v>2</v>
      </c>
      <c r="C22" s="8">
        <v>26</v>
      </c>
      <c r="D22" s="8">
        <v>2</v>
      </c>
      <c r="E22" s="8">
        <v>25</v>
      </c>
      <c r="F22" s="21">
        <f t="shared" si="0"/>
        <v>100</v>
      </c>
      <c r="G22" s="20">
        <f t="shared" si="1"/>
        <v>96.15384615384616</v>
      </c>
      <c r="H22" s="8">
        <v>1</v>
      </c>
      <c r="I22" s="8">
        <v>6</v>
      </c>
      <c r="J22" s="21">
        <f t="shared" si="2"/>
        <v>50</v>
      </c>
      <c r="K22" s="21">
        <f t="shared" si="3"/>
        <v>24</v>
      </c>
    </row>
    <row r="23" spans="1:11" ht="16.5" customHeight="1">
      <c r="A23" s="26" t="s">
        <v>43</v>
      </c>
      <c r="B23" s="8">
        <v>138</v>
      </c>
      <c r="C23" s="8">
        <v>883</v>
      </c>
      <c r="D23" s="8">
        <v>112</v>
      </c>
      <c r="E23" s="8">
        <v>759</v>
      </c>
      <c r="F23" s="21">
        <f t="shared" si="0"/>
        <v>81.15942028985508</v>
      </c>
      <c r="G23" s="20">
        <f t="shared" si="1"/>
        <v>85.95696489241223</v>
      </c>
      <c r="H23" s="8">
        <v>52</v>
      </c>
      <c r="I23" s="8">
        <v>420</v>
      </c>
      <c r="J23" s="21">
        <f t="shared" si="2"/>
        <v>46.42857142857143</v>
      </c>
      <c r="K23" s="21">
        <f t="shared" si="3"/>
        <v>55.33596837944664</v>
      </c>
    </row>
    <row r="24" spans="1:11" ht="16.5" customHeight="1">
      <c r="A24" s="26" t="s">
        <v>44</v>
      </c>
      <c r="B24" s="8">
        <v>1</v>
      </c>
      <c r="C24" s="8">
        <v>18</v>
      </c>
      <c r="D24" s="8">
        <v>1</v>
      </c>
      <c r="E24" s="8">
        <v>17</v>
      </c>
      <c r="F24" s="21">
        <f t="shared" si="0"/>
        <v>100</v>
      </c>
      <c r="G24" s="20">
        <f t="shared" si="1"/>
        <v>94.44444444444444</v>
      </c>
      <c r="H24" s="8">
        <v>0</v>
      </c>
      <c r="I24" s="8">
        <v>8</v>
      </c>
      <c r="J24" s="21">
        <f t="shared" si="2"/>
        <v>0</v>
      </c>
      <c r="K24" s="21">
        <f t="shared" si="3"/>
        <v>47.05882352941176</v>
      </c>
    </row>
    <row r="25" spans="1:11" ht="16.5" customHeight="1">
      <c r="A25" s="26" t="s">
        <v>45</v>
      </c>
      <c r="B25" s="8">
        <v>19</v>
      </c>
      <c r="C25" s="8">
        <v>121</v>
      </c>
      <c r="D25" s="8">
        <v>17</v>
      </c>
      <c r="E25" s="8">
        <v>107</v>
      </c>
      <c r="F25" s="21">
        <f t="shared" si="0"/>
        <v>89.47368421052632</v>
      </c>
      <c r="G25" s="20">
        <f t="shared" si="1"/>
        <v>88.42975206611571</v>
      </c>
      <c r="H25" s="8">
        <v>4</v>
      </c>
      <c r="I25" s="8">
        <v>40</v>
      </c>
      <c r="J25" s="21">
        <f t="shared" si="2"/>
        <v>23.52941176470588</v>
      </c>
      <c r="K25" s="21">
        <f t="shared" si="3"/>
        <v>37.38317757009346</v>
      </c>
    </row>
    <row r="26" spans="1:11" ht="16.5" customHeight="1">
      <c r="A26" s="26" t="s">
        <v>46</v>
      </c>
      <c r="B26" s="8">
        <v>104</v>
      </c>
      <c r="C26" s="8">
        <v>939</v>
      </c>
      <c r="D26" s="8">
        <v>89</v>
      </c>
      <c r="E26" s="8">
        <v>821</v>
      </c>
      <c r="F26" s="21">
        <f t="shared" si="0"/>
        <v>85.57692307692307</v>
      </c>
      <c r="G26" s="20">
        <f t="shared" si="1"/>
        <v>87.43343982960596</v>
      </c>
      <c r="H26" s="8">
        <v>57</v>
      </c>
      <c r="I26" s="8">
        <v>477</v>
      </c>
      <c r="J26" s="21">
        <f t="shared" si="2"/>
        <v>64.04494382022472</v>
      </c>
      <c r="K26" s="21">
        <f t="shared" si="3"/>
        <v>58.09987819732034</v>
      </c>
    </row>
    <row r="27" spans="1:11" ht="16.5" customHeight="1">
      <c r="A27" s="26" t="s">
        <v>47</v>
      </c>
      <c r="B27" s="8">
        <v>3</v>
      </c>
      <c r="C27" s="8">
        <v>15</v>
      </c>
      <c r="D27" s="8">
        <v>3</v>
      </c>
      <c r="E27" s="8">
        <v>15</v>
      </c>
      <c r="F27" s="21">
        <f t="shared" si="0"/>
        <v>100</v>
      </c>
      <c r="G27" s="20">
        <f t="shared" si="1"/>
        <v>100</v>
      </c>
      <c r="H27" s="8">
        <v>2</v>
      </c>
      <c r="I27" s="8">
        <v>7</v>
      </c>
      <c r="J27" s="21">
        <f t="shared" si="2"/>
        <v>66.66666666666666</v>
      </c>
      <c r="K27" s="21">
        <f t="shared" si="3"/>
        <v>46.666666666666664</v>
      </c>
    </row>
    <row r="28" spans="1:11" ht="16.5" customHeight="1">
      <c r="A28" s="26" t="s">
        <v>49</v>
      </c>
      <c r="B28" s="8">
        <v>53</v>
      </c>
      <c r="C28" s="8">
        <v>748</v>
      </c>
      <c r="D28" s="8">
        <v>50</v>
      </c>
      <c r="E28" s="8">
        <v>633</v>
      </c>
      <c r="F28" s="21">
        <f t="shared" si="0"/>
        <v>94.33962264150944</v>
      </c>
      <c r="G28" s="20">
        <f t="shared" si="1"/>
        <v>84.62566844919786</v>
      </c>
      <c r="H28" s="8">
        <v>21</v>
      </c>
      <c r="I28" s="8">
        <v>160</v>
      </c>
      <c r="J28" s="21">
        <f t="shared" si="2"/>
        <v>42</v>
      </c>
      <c r="K28" s="21">
        <f t="shared" si="3"/>
        <v>25.27646129541864</v>
      </c>
    </row>
    <row r="29" spans="1:11" ht="16.5" customHeight="1">
      <c r="A29" s="26" t="s">
        <v>50</v>
      </c>
      <c r="B29" s="8">
        <v>106</v>
      </c>
      <c r="C29" s="8">
        <v>378</v>
      </c>
      <c r="D29" s="8">
        <v>89</v>
      </c>
      <c r="E29" s="8">
        <v>329</v>
      </c>
      <c r="F29" s="21">
        <f t="shared" si="0"/>
        <v>83.9622641509434</v>
      </c>
      <c r="G29" s="20">
        <f t="shared" si="1"/>
        <v>87.03703703703704</v>
      </c>
      <c r="H29" s="8">
        <v>41</v>
      </c>
      <c r="I29" s="8">
        <v>163</v>
      </c>
      <c r="J29" s="21">
        <f t="shared" si="2"/>
        <v>46.06741573033708</v>
      </c>
      <c r="K29" s="21">
        <f t="shared" si="3"/>
        <v>49.544072948328264</v>
      </c>
    </row>
    <row r="30" spans="1:11" ht="16.5" customHeight="1">
      <c r="A30" s="26" t="s">
        <v>51</v>
      </c>
      <c r="B30" s="8">
        <v>12</v>
      </c>
      <c r="C30" s="8">
        <v>65</v>
      </c>
      <c r="D30" s="8">
        <v>11</v>
      </c>
      <c r="E30" s="8">
        <v>58</v>
      </c>
      <c r="F30" s="21">
        <f t="shared" si="0"/>
        <v>91.66666666666666</v>
      </c>
      <c r="G30" s="20">
        <f t="shared" si="1"/>
        <v>89.23076923076924</v>
      </c>
      <c r="H30" s="8">
        <v>6</v>
      </c>
      <c r="I30" s="8">
        <v>25</v>
      </c>
      <c r="J30" s="21">
        <f t="shared" si="2"/>
        <v>54.54545454545454</v>
      </c>
      <c r="K30" s="21">
        <f t="shared" si="3"/>
        <v>43.103448275862064</v>
      </c>
    </row>
    <row r="31" spans="1:11" ht="16.5" customHeight="1">
      <c r="A31" s="26" t="s">
        <v>52</v>
      </c>
      <c r="B31" s="8">
        <v>4</v>
      </c>
      <c r="C31" s="8">
        <v>51</v>
      </c>
      <c r="D31" s="8">
        <v>4</v>
      </c>
      <c r="E31" s="8">
        <v>49</v>
      </c>
      <c r="F31" s="21">
        <f t="shared" si="0"/>
        <v>100</v>
      </c>
      <c r="G31" s="20">
        <f t="shared" si="1"/>
        <v>96.07843137254902</v>
      </c>
      <c r="H31" s="8">
        <v>0</v>
      </c>
      <c r="I31" s="8">
        <v>13</v>
      </c>
      <c r="J31" s="21">
        <f t="shared" si="2"/>
        <v>0</v>
      </c>
      <c r="K31" s="21">
        <f t="shared" si="3"/>
        <v>26.53061224489796</v>
      </c>
    </row>
    <row r="32" spans="1:11" ht="16.5" customHeight="1">
      <c r="A32" s="26" t="s">
        <v>53</v>
      </c>
      <c r="B32" s="8">
        <v>0</v>
      </c>
      <c r="C32" s="8">
        <v>5</v>
      </c>
      <c r="D32" s="8">
        <v>0</v>
      </c>
      <c r="E32" s="8">
        <v>5</v>
      </c>
      <c r="F32" s="21">
        <v>0</v>
      </c>
      <c r="G32" s="20">
        <f t="shared" si="1"/>
        <v>100</v>
      </c>
      <c r="H32" s="8">
        <v>0</v>
      </c>
      <c r="I32" s="8">
        <v>5</v>
      </c>
      <c r="J32" s="21">
        <v>0</v>
      </c>
      <c r="K32" s="21">
        <f>I32/E32*100</f>
        <v>100</v>
      </c>
    </row>
    <row r="33" spans="1:11" ht="16.5" customHeight="1">
      <c r="A33" s="11" t="s">
        <v>0</v>
      </c>
      <c r="B33" s="12">
        <f>SUM(B5:B32)</f>
        <v>3166</v>
      </c>
      <c r="C33" s="12">
        <v>38033</v>
      </c>
      <c r="D33" s="12">
        <f>SUM(D5:D32)</f>
        <v>2663</v>
      </c>
      <c r="E33" s="12">
        <v>32600</v>
      </c>
      <c r="F33" s="23">
        <f>D33/B33*100</f>
        <v>84.11244472520531</v>
      </c>
      <c r="G33" s="22">
        <f>E33/C33*100</f>
        <v>85.71503694160334</v>
      </c>
      <c r="H33" s="12">
        <f>SUM(H5:H32)</f>
        <v>1293</v>
      </c>
      <c r="I33" s="12">
        <v>15519</v>
      </c>
      <c r="J33" s="23">
        <f>H33/D33*100</f>
        <v>48.5542621104018</v>
      </c>
      <c r="K33" s="23">
        <f>I33/E33*100</f>
        <v>47.604294478527606</v>
      </c>
    </row>
    <row r="34" spans="1:11" ht="14.25">
      <c r="A34" s="33" t="s">
        <v>10</v>
      </c>
      <c r="B34" s="33"/>
      <c r="C34" s="33"/>
      <c r="D34" s="33"/>
      <c r="E34" s="33"/>
      <c r="F34" s="33"/>
      <c r="G34" s="33"/>
      <c r="H34" s="33"/>
      <c r="I34" s="33"/>
      <c r="J34" s="33"/>
      <c r="K34" s="33"/>
    </row>
  </sheetData>
  <mergeCells count="8">
    <mergeCell ref="A34:K34"/>
    <mergeCell ref="A2:K2"/>
    <mergeCell ref="A3:A4"/>
    <mergeCell ref="J3:K3"/>
    <mergeCell ref="H3:I3"/>
    <mergeCell ref="F3:G3"/>
    <mergeCell ref="D3:E3"/>
    <mergeCell ref="B3:C3"/>
  </mergeCells>
  <printOptions horizontalCentered="1"/>
  <pageMargins left="0.35433070866141736" right="0.35433070866141736" top="0.3149606299212598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2013-11-03T10:56:18Z</cp:lastPrinted>
  <dcterms:created xsi:type="dcterms:W3CDTF">2008-05-15T04:14:39Z</dcterms:created>
  <dcterms:modified xsi:type="dcterms:W3CDTF">2013-11-03T10:56:30Z</dcterms:modified>
  <cp:category/>
  <cp:version/>
  <cp:contentType/>
  <cp:contentStatus/>
</cp:coreProperties>
</file>