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<sst xmlns="http://schemas.openxmlformats.org/spreadsheetml/2006/main" count="34" uniqueCount="27">
  <si>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乌鲁木齐市交通事故快速处理保险理赔中心处理案件统计表</t>
  </si>
  <si>
    <t>六个中心汇总表</t>
  </si>
  <si>
    <r>
      <t xml:space="preserve">   201</t>
    </r>
    <r>
      <rPr>
        <sz val="12"/>
        <rFont val="宋体"/>
        <family val="0"/>
      </rPr>
      <t>3</t>
    </r>
    <r>
      <rPr>
        <sz val="12"/>
        <rFont val="宋体"/>
        <family val="0"/>
      </rPr>
      <t>年</t>
    </r>
    <r>
      <rPr>
        <sz val="12"/>
        <rFont val="宋体"/>
        <family val="0"/>
      </rPr>
      <t>1月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日至1月31日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</si>
  <si>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</si>
  <si>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</si>
  <si>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</si>
  <si>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</si>
  <si>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</si>
  <si>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</si>
  <si>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</si>
  <si>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</si>
  <si>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</si>
  <si>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汇展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</si>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</sst>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16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5" fillId="0" borderId="2" xfId="16" applyNumberFormat="1" applyFont="1" applyBorder="1" applyAlignment="1">
      <alignment horizontal="center" vertical="center"/>
      <protection/>
    </xf>
    <xf numFmtId="176" fontId="0" fillId="0" borderId="3" xfId="16" applyNumberFormat="1" applyFont="1" applyBorder="1" applyAlignment="1">
      <alignment horizontal="center" vertical="center"/>
      <protection/>
    </xf>
    <xf numFmtId="0" fontId="5" fillId="0" borderId="4" xfId="16" applyNumberFormat="1" applyFont="1" applyBorder="1" applyAlignment="1">
      <alignment horizontal="center" vertical="center"/>
      <protection/>
    </xf>
    <xf numFmtId="0" fontId="0" fillId="0" borderId="4" xfId="16" applyNumberFormat="1" applyFont="1" applyBorder="1" applyAlignment="1">
      <alignment horizontal="center"/>
      <protection/>
    </xf>
    <xf numFmtId="0" fontId="0" fillId="0" borderId="5" xfId="16" applyFont="1" applyBorder="1" applyAlignment="1">
      <alignment horizontal="center"/>
      <protection/>
    </xf>
    <xf numFmtId="0" fontId="0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" vertical="center"/>
      <protection/>
    </xf>
    <xf numFmtId="0" fontId="5" fillId="0" borderId="4" xfId="16" applyFont="1" applyBorder="1" applyAlignment="1">
      <alignment horizontal="center" vertical="center"/>
      <protection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  <xf numFmtId="0" fontId="4" fillId="0" borderId="8" xfId="16" applyFont="1" applyBorder="1" applyAlignment="1">
      <alignment horizontal="center" vertical="center"/>
      <protection/>
    </xf>
    <xf numFmtId="0" fontId="4" fillId="0" borderId="9" xfId="16" applyFont="1" applyBorder="1" applyAlignment="1">
      <alignment horizontal="center" vertical="center"/>
      <protection/>
    </xf>
    <xf numFmtId="0" fontId="4" fillId="0" borderId="10" xfId="16" applyFont="1" applyBorder="1" applyAlignment="1">
      <alignment horizontal="center" vertical="center"/>
      <protection/>
    </xf>
    <xf numFmtId="0" fontId="4" fillId="0" borderId="1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0" fillId="0" borderId="5" xfId="16" applyFont="1" applyBorder="1" applyAlignment="1">
      <alignment horizontal="center" vertical="center"/>
      <protection/>
    </xf>
    <xf numFmtId="0" fontId="0" fillId="0" borderId="12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12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1" sqref="A1:P1"/>
    </sheetView>
  </sheetViews>
  <sheetFormatPr defaultColWidth="9.00390625" defaultRowHeight="14.25"/>
  <sheetData>
    <row r="1" spans="1:16" ht="18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1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4.25">
      <c r="A4" s="14" t="s">
        <v>3</v>
      </c>
      <c r="B4" s="15"/>
      <c r="C4" s="20" t="s">
        <v>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1:16" ht="14.25">
      <c r="A5" s="16"/>
      <c r="B5" s="17"/>
      <c r="C5" s="23" t="s">
        <v>5</v>
      </c>
      <c r="D5" s="24"/>
      <c r="E5" s="24"/>
      <c r="F5" s="24"/>
      <c r="G5" s="24"/>
      <c r="H5" s="24"/>
      <c r="I5" s="25"/>
      <c r="J5" s="23" t="s">
        <v>6</v>
      </c>
      <c r="K5" s="24"/>
      <c r="L5" s="24"/>
      <c r="M5" s="24"/>
      <c r="N5" s="24"/>
      <c r="O5" s="24"/>
      <c r="P5" s="25"/>
    </row>
    <row r="6" spans="1:16" ht="14.25">
      <c r="A6" s="18"/>
      <c r="B6" s="19"/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  <c r="O6" s="1" t="s">
        <v>12</v>
      </c>
      <c r="P6" s="2" t="s">
        <v>13</v>
      </c>
    </row>
    <row r="7" spans="1:16" ht="14.25">
      <c r="A7" s="9" t="s">
        <v>14</v>
      </c>
      <c r="B7" s="10"/>
      <c r="C7" s="3">
        <v>852</v>
      </c>
      <c r="D7" s="3">
        <v>579</v>
      </c>
      <c r="E7" s="3">
        <v>450</v>
      </c>
      <c r="F7" s="3">
        <v>750</v>
      </c>
      <c r="G7" s="3">
        <v>468</v>
      </c>
      <c r="H7" s="3">
        <v>80</v>
      </c>
      <c r="I7" s="3">
        <f>C7+D7+E7+F7+G7+H7</f>
        <v>3179</v>
      </c>
      <c r="J7" s="4">
        <f aca="true" t="shared" si="0" ref="J7:P18">C7*850/10000</f>
        <v>72.42</v>
      </c>
      <c r="K7" s="4">
        <f t="shared" si="0"/>
        <v>49.215</v>
      </c>
      <c r="L7" s="4">
        <f t="shared" si="0"/>
        <v>38.25</v>
      </c>
      <c r="M7" s="4">
        <f t="shared" si="0"/>
        <v>63.75</v>
      </c>
      <c r="N7" s="4">
        <f t="shared" si="0"/>
        <v>39.78</v>
      </c>
      <c r="O7" s="4">
        <f t="shared" si="0"/>
        <v>6.8</v>
      </c>
      <c r="P7" s="4">
        <f t="shared" si="0"/>
        <v>270.215</v>
      </c>
    </row>
    <row r="8" spans="1:16" ht="14.25">
      <c r="A8" s="9" t="s">
        <v>15</v>
      </c>
      <c r="B8" s="10"/>
      <c r="C8" s="5"/>
      <c r="D8" s="5"/>
      <c r="E8" s="5">
        <v>350</v>
      </c>
      <c r="F8" s="3">
        <v>495</v>
      </c>
      <c r="G8" s="3"/>
      <c r="H8" s="3"/>
      <c r="I8" s="3">
        <f aca="true" t="shared" si="1" ref="I8:I18">C8+D8+E8+F8+G8+H8</f>
        <v>845</v>
      </c>
      <c r="J8" s="4">
        <f t="shared" si="0"/>
        <v>0</v>
      </c>
      <c r="K8" s="4">
        <f t="shared" si="0"/>
        <v>0</v>
      </c>
      <c r="L8" s="4">
        <f t="shared" si="0"/>
        <v>29.75</v>
      </c>
      <c r="M8" s="4">
        <f t="shared" si="0"/>
        <v>42.075</v>
      </c>
      <c r="N8" s="4">
        <f t="shared" si="0"/>
        <v>0</v>
      </c>
      <c r="O8" s="4">
        <f t="shared" si="0"/>
        <v>0</v>
      </c>
      <c r="P8" s="4">
        <f t="shared" si="0"/>
        <v>71.825</v>
      </c>
    </row>
    <row r="9" spans="1:16" ht="14.25">
      <c r="A9" s="9" t="s">
        <v>16</v>
      </c>
      <c r="B9" s="10"/>
      <c r="C9" s="5"/>
      <c r="D9" s="5">
        <v>490</v>
      </c>
      <c r="E9" s="5">
        <v>70</v>
      </c>
      <c r="F9" s="5">
        <v>460</v>
      </c>
      <c r="G9" s="3">
        <v>2</v>
      </c>
      <c r="H9" s="3"/>
      <c r="I9" s="3">
        <f t="shared" si="1"/>
        <v>1022</v>
      </c>
      <c r="J9" s="4">
        <f t="shared" si="0"/>
        <v>0</v>
      </c>
      <c r="K9" s="4">
        <f t="shared" si="0"/>
        <v>41.65</v>
      </c>
      <c r="L9" s="4">
        <f t="shared" si="0"/>
        <v>5.95</v>
      </c>
      <c r="M9" s="4">
        <f t="shared" si="0"/>
        <v>39.1</v>
      </c>
      <c r="N9" s="4">
        <f t="shared" si="0"/>
        <v>0.17</v>
      </c>
      <c r="O9" s="4">
        <f t="shared" si="0"/>
        <v>0</v>
      </c>
      <c r="P9" s="4">
        <f t="shared" si="0"/>
        <v>86.87</v>
      </c>
    </row>
    <row r="10" spans="1:16" ht="14.25">
      <c r="A10" s="9" t="s">
        <v>17</v>
      </c>
      <c r="B10" s="10"/>
      <c r="C10" s="5"/>
      <c r="D10" s="5">
        <v>680</v>
      </c>
      <c r="E10" s="5">
        <v>30</v>
      </c>
      <c r="F10" s="5"/>
      <c r="G10" s="3"/>
      <c r="H10" s="3"/>
      <c r="I10" s="3">
        <f t="shared" si="1"/>
        <v>710</v>
      </c>
      <c r="J10" s="4">
        <f t="shared" si="0"/>
        <v>0</v>
      </c>
      <c r="K10" s="4">
        <f t="shared" si="0"/>
        <v>57.8</v>
      </c>
      <c r="L10" s="4">
        <f t="shared" si="0"/>
        <v>2.55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60.35</v>
      </c>
    </row>
    <row r="11" spans="1:16" ht="14.25">
      <c r="A11" s="9" t="s">
        <v>18</v>
      </c>
      <c r="B11" s="10"/>
      <c r="C11" s="5"/>
      <c r="D11" s="5"/>
      <c r="E11" s="5"/>
      <c r="F11" s="5"/>
      <c r="G11" s="3"/>
      <c r="H11" s="3"/>
      <c r="I11" s="3">
        <f t="shared" si="1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</row>
    <row r="12" spans="1:16" ht="14.25">
      <c r="A12" s="9" t="s">
        <v>19</v>
      </c>
      <c r="B12" s="10"/>
      <c r="C12" s="5"/>
      <c r="D12" s="5"/>
      <c r="E12" s="5"/>
      <c r="F12" s="5"/>
      <c r="G12" s="3">
        <v>58</v>
      </c>
      <c r="H12" s="3"/>
      <c r="I12" s="3">
        <f t="shared" si="1"/>
        <v>58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4.93</v>
      </c>
      <c r="O12" s="4">
        <f t="shared" si="0"/>
        <v>0</v>
      </c>
      <c r="P12" s="4">
        <f t="shared" si="0"/>
        <v>4.93</v>
      </c>
    </row>
    <row r="13" spans="1:16" ht="14.25">
      <c r="A13" s="9" t="s">
        <v>20</v>
      </c>
      <c r="B13" s="10"/>
      <c r="C13" s="5"/>
      <c r="D13" s="5"/>
      <c r="E13" s="5"/>
      <c r="F13" s="5"/>
      <c r="G13" s="3"/>
      <c r="H13" s="3"/>
      <c r="I13" s="3">
        <f t="shared" si="1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</row>
    <row r="14" spans="1:16" ht="14.25">
      <c r="A14" s="9" t="s">
        <v>21</v>
      </c>
      <c r="B14" s="10"/>
      <c r="C14" s="5"/>
      <c r="D14" s="5"/>
      <c r="E14" s="5"/>
      <c r="F14" s="5"/>
      <c r="G14" s="3"/>
      <c r="H14" s="3"/>
      <c r="I14" s="3">
        <f t="shared" si="1"/>
        <v>0</v>
      </c>
      <c r="J14" s="4">
        <f t="shared" si="0"/>
        <v>0</v>
      </c>
      <c r="K14" s="4">
        <f t="shared" si="0"/>
        <v>0</v>
      </c>
      <c r="L14" s="4">
        <f t="shared" si="0"/>
        <v>0</v>
      </c>
      <c r="M14" s="4">
        <f t="shared" si="0"/>
        <v>0</v>
      </c>
      <c r="N14" s="4">
        <f t="shared" si="0"/>
        <v>0</v>
      </c>
      <c r="O14" s="4">
        <f t="shared" si="0"/>
        <v>0</v>
      </c>
      <c r="P14" s="4">
        <f t="shared" si="0"/>
        <v>0</v>
      </c>
    </row>
    <row r="15" spans="1:16" ht="14.25">
      <c r="A15" s="9" t="s">
        <v>22</v>
      </c>
      <c r="B15" s="10"/>
      <c r="C15" s="5"/>
      <c r="D15" s="5"/>
      <c r="E15" s="5"/>
      <c r="F15" s="5">
        <v>150</v>
      </c>
      <c r="G15" s="3"/>
      <c r="H15" s="3"/>
      <c r="I15" s="3">
        <f t="shared" si="1"/>
        <v>150</v>
      </c>
      <c r="J15" s="4">
        <f t="shared" si="0"/>
        <v>0</v>
      </c>
      <c r="K15" s="4">
        <f t="shared" si="0"/>
        <v>0</v>
      </c>
      <c r="L15" s="4">
        <f t="shared" si="0"/>
        <v>0</v>
      </c>
      <c r="M15" s="4">
        <f t="shared" si="0"/>
        <v>12.75</v>
      </c>
      <c r="N15" s="4">
        <f t="shared" si="0"/>
        <v>0</v>
      </c>
      <c r="O15" s="4">
        <f t="shared" si="0"/>
        <v>0</v>
      </c>
      <c r="P15" s="4">
        <f t="shared" si="0"/>
        <v>12.75</v>
      </c>
    </row>
    <row r="16" spans="1:16" ht="14.25">
      <c r="A16" s="9" t="s">
        <v>23</v>
      </c>
      <c r="B16" s="10"/>
      <c r="C16" s="5"/>
      <c r="D16" s="5"/>
      <c r="E16" s="5"/>
      <c r="F16" s="5"/>
      <c r="G16" s="3"/>
      <c r="H16" s="3"/>
      <c r="I16" s="3">
        <f t="shared" si="1"/>
        <v>0</v>
      </c>
      <c r="J16" s="4">
        <f t="shared" si="0"/>
        <v>0</v>
      </c>
      <c r="K16" s="4">
        <f t="shared" si="0"/>
        <v>0</v>
      </c>
      <c r="L16" s="4">
        <f t="shared" si="0"/>
        <v>0</v>
      </c>
      <c r="M16" s="4">
        <f t="shared" si="0"/>
        <v>0</v>
      </c>
      <c r="N16" s="4">
        <f t="shared" si="0"/>
        <v>0</v>
      </c>
      <c r="O16" s="4">
        <f t="shared" si="0"/>
        <v>0</v>
      </c>
      <c r="P16" s="4">
        <f t="shared" si="0"/>
        <v>0</v>
      </c>
    </row>
    <row r="17" spans="1:16" ht="14.25">
      <c r="A17" s="9" t="s">
        <v>24</v>
      </c>
      <c r="B17" s="10"/>
      <c r="C17" s="5"/>
      <c r="D17" s="5"/>
      <c r="E17" s="5"/>
      <c r="F17" s="5"/>
      <c r="G17" s="3"/>
      <c r="H17" s="3"/>
      <c r="I17" s="3">
        <f t="shared" si="1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</row>
    <row r="18" spans="1:16" ht="14.25">
      <c r="A18" s="9" t="s">
        <v>25</v>
      </c>
      <c r="B18" s="10"/>
      <c r="C18" s="5"/>
      <c r="D18" s="5"/>
      <c r="E18" s="5"/>
      <c r="F18" s="5"/>
      <c r="G18" s="3"/>
      <c r="H18" s="3"/>
      <c r="I18" s="3">
        <f t="shared" si="1"/>
        <v>0</v>
      </c>
      <c r="J18" s="4">
        <f t="shared" si="0"/>
        <v>0</v>
      </c>
      <c r="K18" s="4">
        <f t="shared" si="0"/>
        <v>0</v>
      </c>
      <c r="L18" s="4">
        <f t="shared" si="0"/>
        <v>0</v>
      </c>
      <c r="M18" s="4">
        <f t="shared" si="0"/>
        <v>0</v>
      </c>
      <c r="N18" s="4">
        <f t="shared" si="0"/>
        <v>0</v>
      </c>
      <c r="O18" s="4">
        <f t="shared" si="0"/>
        <v>0</v>
      </c>
      <c r="P18" s="4">
        <f t="shared" si="0"/>
        <v>0</v>
      </c>
    </row>
    <row r="19" spans="1:16" ht="14.25">
      <c r="A19" s="7" t="s">
        <v>26</v>
      </c>
      <c r="B19" s="8"/>
      <c r="C19" s="6">
        <f aca="true" t="shared" si="2" ref="C19:P19">C7+C8+C9+C10+C11+C12+C13+C14+C15+C16+C17+C18</f>
        <v>852</v>
      </c>
      <c r="D19" s="6">
        <f t="shared" si="2"/>
        <v>1749</v>
      </c>
      <c r="E19" s="6">
        <f t="shared" si="2"/>
        <v>900</v>
      </c>
      <c r="F19" s="6">
        <f t="shared" si="2"/>
        <v>1855</v>
      </c>
      <c r="G19" s="6">
        <f t="shared" si="2"/>
        <v>528</v>
      </c>
      <c r="H19" s="6">
        <f t="shared" si="2"/>
        <v>80</v>
      </c>
      <c r="I19" s="6">
        <f t="shared" si="2"/>
        <v>5964</v>
      </c>
      <c r="J19" s="6">
        <f t="shared" si="2"/>
        <v>72.42</v>
      </c>
      <c r="K19" s="6">
        <f t="shared" si="2"/>
        <v>148.66500000000002</v>
      </c>
      <c r="L19" s="6">
        <f t="shared" si="2"/>
        <v>76.5</v>
      </c>
      <c r="M19" s="6">
        <f t="shared" si="2"/>
        <v>157.675</v>
      </c>
      <c r="N19" s="6">
        <f t="shared" si="2"/>
        <v>44.88</v>
      </c>
      <c r="O19" s="6">
        <f t="shared" si="2"/>
        <v>6.8</v>
      </c>
      <c r="P19" s="6">
        <f t="shared" si="2"/>
        <v>506.94</v>
      </c>
    </row>
  </sheetData>
  <mergeCells count="20">
    <mergeCell ref="A1:P1"/>
    <mergeCell ref="A2:P2"/>
    <mergeCell ref="A3:P3"/>
    <mergeCell ref="A4:B6"/>
    <mergeCell ref="C4:P4"/>
    <mergeCell ref="C5:I5"/>
    <mergeCell ref="J5:P5"/>
    <mergeCell ref="A7:B7"/>
    <mergeCell ref="A8:B8"/>
    <mergeCell ref="A9:B9"/>
    <mergeCell ref="A10:B10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2013-02-04T07:51:48Z</dcterms:modified>
  <cp:category/>
  <cp:version/>
  <cp:contentType/>
  <cp:contentStatus/>
</cp:coreProperties>
</file>