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<sst xmlns="http://schemas.openxmlformats.org/spreadsheetml/2006/main" count="79" uniqueCount="55">
  <si>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</si>
  <si>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</si>
  <si>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</si>
  <si>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</si>
  <si>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</si>
  <si>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</si>
  <si>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</si>
  <si>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</si>
  <si>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</si>
  <si>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</si>
  <si>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</si>
  <si>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</si>
  <si>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</si>
  <si>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</si>
  <si>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</si>
  <si>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</si>
  <si>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</si>
  <si>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</si>
  <si>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</si>
  <si>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</si>
  <si>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</si>
  <si>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</si>
  <si>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</si>
  <si>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</si>
  <si>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</si>
  <si>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</si>
  <si>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</si>
  <si>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</si>
  <si>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</si>
  <si>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</si>
  <si>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</si>
  <si>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</si>
  <si>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</si>
  <si>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</si>
  <si>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</si>
  <si>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</si>
  <si>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</si>
  <si>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</si>
  <si>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</si>
  <si>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</si>
  <si>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</si>
  <si>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</si>
  <si>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</si>
  <si>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</si>
  <si>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</si>
  <si>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</si>
  <si>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</si>
  <si>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</si>
  <si>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</si>
  <si>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</si>
  <si>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</si>
  <si>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</si>
  <si>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</si>
  <si>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2013年 5月 新疆保险代理人资格考试(电子化)  各地区考试情况累计汇总表</t>
  </si>
  <si>
    <t>2013年 5月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</si>
</sst>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J9" sqref="J9"/>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1791</v>
      </c>
      <c r="C5" s="6">
        <v>6413</v>
      </c>
      <c r="D5" s="13">
        <v>1619</v>
      </c>
      <c r="E5" s="13">
        <v>5789</v>
      </c>
      <c r="F5" s="9">
        <f>D5/B5*100</f>
        <v>90.3964265773311</v>
      </c>
      <c r="G5" s="9">
        <f>E5/C5*100</f>
        <v>90.26976454077655</v>
      </c>
      <c r="H5" s="6">
        <v>877</v>
      </c>
      <c r="I5" s="6">
        <v>3344</v>
      </c>
      <c r="J5" s="9">
        <f>H5/D5*100</f>
        <v>54.1692402717727</v>
      </c>
      <c r="K5" s="17">
        <f>I5/E5*100</f>
        <v>57.76472620487131</v>
      </c>
    </row>
    <row r="6" spans="1:11" s="5" customFormat="1" ht="24.75" customHeight="1">
      <c r="A6" s="2" t="s">
        <v>12</v>
      </c>
      <c r="B6" s="7">
        <v>443</v>
      </c>
      <c r="C6" s="7">
        <v>538</v>
      </c>
      <c r="D6" s="14">
        <v>394</v>
      </c>
      <c r="E6" s="14">
        <v>476</v>
      </c>
      <c r="F6" s="9">
        <f aca="true" t="shared" si="0" ref="F6:F12">D6/B6*100</f>
        <v>88.93905191873588</v>
      </c>
      <c r="G6" s="9">
        <f>E6/C6*100</f>
        <v>88.47583643122677</v>
      </c>
      <c r="H6" s="7">
        <v>195</v>
      </c>
      <c r="I6" s="7">
        <v>225</v>
      </c>
      <c r="J6" s="9">
        <f>H6/D6*100</f>
        <v>49.49238578680203</v>
      </c>
      <c r="K6" s="17">
        <f>I6/E6*100</f>
        <v>47.26890756302521</v>
      </c>
    </row>
    <row r="7" spans="1:11" ht="24.75" customHeight="1">
      <c r="A7" s="2" t="s">
        <v>13</v>
      </c>
      <c r="B7" s="7">
        <v>558</v>
      </c>
      <c r="C7" s="7">
        <v>2146</v>
      </c>
      <c r="D7" s="14">
        <v>455</v>
      </c>
      <c r="E7" s="14">
        <v>1807</v>
      </c>
      <c r="F7" s="9">
        <f t="shared" si="0"/>
        <v>81.54121863799283</v>
      </c>
      <c r="G7" s="9">
        <f>E7/C7*100</f>
        <v>84.20316868592731</v>
      </c>
      <c r="H7" s="7">
        <v>221</v>
      </c>
      <c r="I7" s="7">
        <v>855</v>
      </c>
      <c r="J7" s="9">
        <f>H7/D7*100</f>
        <v>48.57142857142857</v>
      </c>
      <c r="K7" s="17">
        <f>I7/E7*100</f>
        <v>47.315993359158824</v>
      </c>
    </row>
    <row r="8" spans="1:11" ht="24.75" customHeight="1">
      <c r="A8" s="2" t="s">
        <v>14</v>
      </c>
      <c r="B8" s="7">
        <v>170</v>
      </c>
      <c r="C8" s="7">
        <v>621</v>
      </c>
      <c r="D8" s="14">
        <v>141</v>
      </c>
      <c r="E8" s="14">
        <v>544</v>
      </c>
      <c r="F8" s="9">
        <f t="shared" si="0"/>
        <v>82.94117647058825</v>
      </c>
      <c r="G8" s="9">
        <f>E8/C8*100</f>
        <v>87.60064412238326</v>
      </c>
      <c r="H8" s="7">
        <v>56</v>
      </c>
      <c r="I8" s="7">
        <v>232</v>
      </c>
      <c r="J8" s="9">
        <f>H8/D8*100</f>
        <v>39.71631205673759</v>
      </c>
      <c r="K8" s="17">
        <f>I8/E8*100</f>
        <v>42.64705882352941</v>
      </c>
    </row>
    <row r="9" spans="1:11" ht="24.75" customHeight="1">
      <c r="A9" s="4" t="s">
        <v>15</v>
      </c>
      <c r="B9" s="7">
        <v>167</v>
      </c>
      <c r="C9" s="7">
        <v>489</v>
      </c>
      <c r="D9" s="14">
        <v>114</v>
      </c>
      <c r="E9" s="14">
        <v>359</v>
      </c>
      <c r="F9" s="9">
        <f t="shared" si="0"/>
        <v>68.26347305389223</v>
      </c>
      <c r="G9" s="9">
        <f>E9/C9*100</f>
        <v>73.41513292433538</v>
      </c>
      <c r="H9" s="7">
        <v>49</v>
      </c>
      <c r="I9" s="7">
        <v>157</v>
      </c>
      <c r="J9" s="9">
        <f>H9/D9*100</f>
        <v>42.98245614035088</v>
      </c>
      <c r="K9" s="17">
        <f>I9/E9*100</f>
        <v>43.73259052924791</v>
      </c>
    </row>
    <row r="10" spans="1:11" ht="24.75" customHeight="1">
      <c r="A10" s="2" t="s">
        <v>16</v>
      </c>
      <c r="B10" s="14">
        <v>406</v>
      </c>
      <c r="C10" s="14">
        <v>867</v>
      </c>
      <c r="D10" s="14">
        <v>322</v>
      </c>
      <c r="E10" s="14">
        <v>661</v>
      </c>
      <c r="F10" s="9">
        <f t="shared" si="0"/>
        <v>79.3103448275862</v>
      </c>
      <c r="G10" s="9">
        <f>E10/C10*100</f>
        <v>76.23990772779699</v>
      </c>
      <c r="H10" s="14">
        <v>129</v>
      </c>
      <c r="I10" s="14">
        <v>258</v>
      </c>
      <c r="J10" s="9">
        <f>H10/D10*100</f>
        <v>40.06211180124223</v>
      </c>
      <c r="K10" s="17">
        <f>I10/E10*100</f>
        <v>39.03177004538578</v>
      </c>
    </row>
    <row r="11" spans="1:11" ht="24.75" customHeight="1">
      <c r="A11" s="2" t="s">
        <v>17</v>
      </c>
      <c r="B11" s="7">
        <v>414</v>
      </c>
      <c r="C11" s="7">
        <v>1569</v>
      </c>
      <c r="D11" s="14">
        <v>371</v>
      </c>
      <c r="E11" s="14">
        <v>1396</v>
      </c>
      <c r="F11" s="9">
        <f t="shared" si="0"/>
        <v>89.61352657004831</v>
      </c>
      <c r="G11" s="9">
        <f>E11/C11*100</f>
        <v>88.97386870618227</v>
      </c>
      <c r="H11" s="7">
        <v>174</v>
      </c>
      <c r="I11" s="7">
        <v>796</v>
      </c>
      <c r="J11" s="9">
        <f>H11/D11*100</f>
        <v>46.900269541778975</v>
      </c>
      <c r="K11" s="17">
        <f>I11/E11*100</f>
        <v>57.02005730659025</v>
      </c>
    </row>
    <row r="12" spans="1:11" ht="24.75" customHeight="1">
      <c r="A12" s="2" t="s">
        <v>18</v>
      </c>
      <c r="B12" s="7">
        <v>598</v>
      </c>
      <c r="C12" s="7">
        <v>1344</v>
      </c>
      <c r="D12" s="14">
        <v>514</v>
      </c>
      <c r="E12" s="14">
        <v>1157</v>
      </c>
      <c r="F12" s="9">
        <f t="shared" si="0"/>
        <v>85.95317725752508</v>
      </c>
      <c r="G12" s="9">
        <f>E12/C12*100</f>
        <v>86.08630952380952</v>
      </c>
      <c r="H12" s="7">
        <v>244</v>
      </c>
      <c r="I12" s="7">
        <v>595</v>
      </c>
      <c r="J12" s="9">
        <f>H12/D12*100</f>
        <v>47.47081712062256</v>
      </c>
      <c r="K12" s="17">
        <f>I12/E12*100</f>
        <v>51.42610198789974</v>
      </c>
    </row>
    <row r="13" spans="1:11" ht="24.75" customHeight="1">
      <c r="A13" s="2" t="s">
        <v>19</v>
      </c>
      <c r="B13" s="7">
        <v>335</v>
      </c>
      <c r="C13" s="7">
        <v>814</v>
      </c>
      <c r="D13" s="14">
        <v>281</v>
      </c>
      <c r="E13" s="14">
        <v>698</v>
      </c>
      <c r="F13" s="9">
        <f>D13/B13*100</f>
        <v>83.88059701492537</v>
      </c>
      <c r="G13" s="9">
        <f>E13/C13*100</f>
        <v>85.74938574938575</v>
      </c>
      <c r="H13" s="7">
        <v>121</v>
      </c>
      <c r="I13" s="7">
        <v>284</v>
      </c>
      <c r="J13" s="9">
        <f>H13/D13*100</f>
        <v>43.06049822064057</v>
      </c>
      <c r="K13" s="17">
        <f>I13/E13*100</f>
        <v>40.68767908309456</v>
      </c>
    </row>
    <row r="14" spans="1:11" ht="24.75" customHeight="1">
      <c r="A14" s="2" t="s">
        <v>20</v>
      </c>
      <c r="B14" s="7">
        <v>278</v>
      </c>
      <c r="C14" s="7">
        <v>709</v>
      </c>
      <c r="D14" s="14">
        <v>244</v>
      </c>
      <c r="E14" s="14">
        <v>623</v>
      </c>
      <c r="F14" s="9">
        <f>D14/B14*100</f>
        <v>87.76978417266187</v>
      </c>
      <c r="G14" s="9">
        <f>E14/C14*100</f>
        <v>87.87023977433005</v>
      </c>
      <c r="H14" s="7">
        <v>107</v>
      </c>
      <c r="I14" s="7">
        <v>272</v>
      </c>
      <c r="J14" s="9">
        <f>H14/D14*100</f>
        <v>43.85245901639344</v>
      </c>
      <c r="K14" s="17">
        <f>I14/E14*100</f>
        <v>43.659711075441415</v>
      </c>
    </row>
    <row r="15" spans="1:11" ht="24.75" customHeight="1">
      <c r="A15" s="2" t="s">
        <v>21</v>
      </c>
      <c r="B15" s="8">
        <v>222</v>
      </c>
      <c r="C15" s="8">
        <v>442</v>
      </c>
      <c r="D15" s="15">
        <v>205</v>
      </c>
      <c r="E15" s="15">
        <v>393</v>
      </c>
      <c r="F15" s="9">
        <f>D15/B15*100</f>
        <v>92.34234234234235</v>
      </c>
      <c r="G15" s="9">
        <f>E15/C15*100</f>
        <v>88.91402714932126</v>
      </c>
      <c r="H15" s="8">
        <v>52</v>
      </c>
      <c r="I15" s="8">
        <v>113</v>
      </c>
      <c r="J15" s="9">
        <f>H15/D15*100</f>
        <v>25.365853658536587</v>
      </c>
      <c r="K15" s="17">
        <f>I15/E15*100</f>
        <v>28.75318066157761</v>
      </c>
    </row>
    <row r="16" spans="1:11" ht="24.75" customHeight="1">
      <c r="A16" s="2" t="s">
        <v>22</v>
      </c>
      <c r="B16" s="8">
        <v>26</v>
      </c>
      <c r="C16" s="8">
        <v>91</v>
      </c>
      <c r="D16" s="15">
        <v>21</v>
      </c>
      <c r="E16" s="15">
        <v>79</v>
      </c>
      <c r="F16" s="9">
        <f>D16/B16*100</f>
        <v>80.76923076923077</v>
      </c>
      <c r="G16" s="9">
        <f>E16/C16*100</f>
        <v>86.81318681318682</v>
      </c>
      <c r="H16" s="8">
        <v>7</v>
      </c>
      <c r="I16" s="8">
        <v>29</v>
      </c>
      <c r="J16" s="9">
        <f>H16/D16*100</f>
        <v>33.33333333333333</v>
      </c>
      <c r="K16" s="17">
        <f>I16/E16*100</f>
        <v>36.708860759493675</v>
      </c>
    </row>
    <row r="17" spans="1:11" ht="24.75" customHeight="1">
      <c r="A17" s="2" t="s">
        <v>23</v>
      </c>
      <c r="B17" s="8">
        <v>608</v>
      </c>
      <c r="C17" s="8">
        <v>1562</v>
      </c>
      <c r="D17" s="15">
        <v>495</v>
      </c>
      <c r="E17" s="15">
        <v>1322</v>
      </c>
      <c r="F17" s="9">
        <f>D17/B17*100</f>
        <v>81.41447368421053</v>
      </c>
      <c r="G17" s="9">
        <f>E17/C17*100</f>
        <v>84.63508322663252</v>
      </c>
      <c r="H17" s="8">
        <v>169</v>
      </c>
      <c r="I17" s="8">
        <v>576</v>
      </c>
      <c r="J17" s="9">
        <f>H17/D17*100</f>
        <v>34.14141414141414</v>
      </c>
      <c r="K17" s="17">
        <f>I17/E17*100</f>
        <v>43.57034795763994</v>
      </c>
    </row>
    <row r="18" spans="1:11" ht="24.75" customHeight="1">
      <c r="A18" s="2" t="s">
        <v>24</v>
      </c>
      <c r="B18" s="8">
        <v>289</v>
      </c>
      <c r="C18" s="8">
        <v>874</v>
      </c>
      <c r="D18" s="15">
        <v>257</v>
      </c>
      <c r="E18" s="15">
        <v>750</v>
      </c>
      <c r="F18" s="9">
        <f>D18/B18*100</f>
        <v>88.92733564013841</v>
      </c>
      <c r="G18" s="9">
        <f>E18/C18*100</f>
        <v>85.81235697940504</v>
      </c>
      <c r="H18" s="8">
        <v>146</v>
      </c>
      <c r="I18" s="8">
        <v>420</v>
      </c>
      <c r="J18" s="9">
        <f>H18/D18*100</f>
        <v>56.809338521400775</v>
      </c>
      <c r="K18" s="17">
        <f>I18/E18*100</f>
        <v>56.00000000000001</v>
      </c>
    </row>
    <row r="19" spans="1:11" ht="24.75" customHeight="1">
      <c r="A19" s="2" t="s">
        <v>25</v>
      </c>
      <c r="B19" s="8">
        <v>138</v>
      </c>
      <c r="C19" s="8">
        <v>428</v>
      </c>
      <c r="D19" s="15">
        <v>122</v>
      </c>
      <c r="E19" s="15">
        <v>361</v>
      </c>
      <c r="F19" s="9">
        <f>D19/B19*100</f>
        <v>88.40579710144928</v>
      </c>
      <c r="G19" s="9">
        <f>E19/C19*100</f>
        <v>84.34579439252336</v>
      </c>
      <c r="H19" s="8">
        <v>20</v>
      </c>
      <c r="I19" s="8">
        <v>126</v>
      </c>
      <c r="J19" s="9">
        <f>H19/D19*100</f>
        <v>16.39344262295082</v>
      </c>
      <c r="K19" s="17">
        <f>I19/E19*100</f>
        <v>34.903047091412745</v>
      </c>
    </row>
    <row r="20" spans="1:11" ht="24.75" customHeight="1">
      <c r="A20" s="11" t="s">
        <v>0</v>
      </c>
      <c r="B20" s="12">
        <f>SUM(B5:B19)</f>
        <v>6443</v>
      </c>
      <c r="C20" s="12">
        <v>18907</v>
      </c>
      <c r="D20" s="16">
        <f>SUM(D5:D19)</f>
        <v>5555</v>
      </c>
      <c r="E20" s="16">
        <v>16415</v>
      </c>
      <c r="F20" s="18">
        <f>D20/B20*100</f>
        <v>86.21760049666305</v>
      </c>
      <c r="G20" s="18">
        <f>E20/C20*100</f>
        <v>86.8196964087375</v>
      </c>
      <c r="H20" s="12">
        <f>SUM(H5:H19)</f>
        <v>2567</v>
      </c>
      <c r="I20" s="12">
        <v>8282</v>
      </c>
      <c r="J20" s="18">
        <f>H20/D20*100</f>
        <v>46.21062106210621</v>
      </c>
      <c r="K20" s="19">
        <f>I20/E20*100</f>
        <v>50.45385318306427</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3"/>
  <sheetViews>
    <sheetView workbookViewId="0" topLeftCell="A4">
      <selection activeCell="M28" sqref="M28"/>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702</v>
      </c>
      <c r="C5" s="8">
        <v>2424</v>
      </c>
      <c r="D5" s="8">
        <v>657</v>
      </c>
      <c r="E5" s="8">
        <v>2184</v>
      </c>
      <c r="F5" s="21">
        <f>D5/B5*100</f>
        <v>93.58974358974359</v>
      </c>
      <c r="G5" s="20">
        <f>E5/C5*100</f>
        <v>90.0990099009901</v>
      </c>
      <c r="H5" s="8">
        <v>288</v>
      </c>
      <c r="I5" s="8">
        <v>1038</v>
      </c>
      <c r="J5" s="21">
        <f>H5/D5*100</f>
        <v>43.83561643835616</v>
      </c>
      <c r="K5" s="21">
        <f>I5/E5*100</f>
        <v>47.527472527472526</v>
      </c>
    </row>
    <row r="6" spans="1:11" ht="16.5" customHeight="1">
      <c r="A6" s="25" t="s">
        <v>27</v>
      </c>
      <c r="B6" s="6">
        <v>210</v>
      </c>
      <c r="C6" s="6">
        <v>757</v>
      </c>
      <c r="D6" s="6">
        <v>189</v>
      </c>
      <c r="E6" s="6">
        <v>676</v>
      </c>
      <c r="F6" s="21">
        <f aca="true" t="shared" si="0" ref="F6:F31">D6/B6*100</f>
        <v>90</v>
      </c>
      <c r="G6" s="20">
        <f aca="true" t="shared" si="1" ref="G6:G30">E6/C6*100</f>
        <v>89.2998678996037</v>
      </c>
      <c r="H6" s="6">
        <v>49</v>
      </c>
      <c r="I6" s="6">
        <v>241</v>
      </c>
      <c r="J6" s="21">
        <f aca="true" t="shared" si="2" ref="J6:J31">H6/D6*100</f>
        <v>25.925925925925924</v>
      </c>
      <c r="K6" s="21">
        <f aca="true" t="shared" si="3" ref="K6:K31">I6/E6*100</f>
        <v>35.650887573964496</v>
      </c>
    </row>
    <row r="7" spans="1:11" s="5" customFormat="1" ht="16.5" customHeight="1">
      <c r="A7" s="26" t="s">
        <v>28</v>
      </c>
      <c r="B7" s="7">
        <v>624</v>
      </c>
      <c r="C7" s="7">
        <v>1780</v>
      </c>
      <c r="D7" s="7">
        <v>541</v>
      </c>
      <c r="E7" s="7">
        <v>1511</v>
      </c>
      <c r="F7" s="21">
        <f t="shared" si="0"/>
        <v>86.69871794871796</v>
      </c>
      <c r="G7" s="20">
        <f t="shared" si="1"/>
        <v>84.88764044943821</v>
      </c>
      <c r="H7" s="7">
        <v>221</v>
      </c>
      <c r="I7" s="7">
        <v>650</v>
      </c>
      <c r="J7" s="21">
        <f t="shared" si="2"/>
        <v>40.85027726432532</v>
      </c>
      <c r="K7" s="21">
        <f t="shared" si="3"/>
        <v>43.01786896095301</v>
      </c>
    </row>
    <row r="8" spans="1:11" ht="16.5" customHeight="1">
      <c r="A8" s="26" t="s">
        <v>48</v>
      </c>
      <c r="B8" s="7">
        <v>95</v>
      </c>
      <c r="C8" s="7">
        <v>340</v>
      </c>
      <c r="D8" s="7">
        <v>85</v>
      </c>
      <c r="E8" s="7">
        <v>315</v>
      </c>
      <c r="F8" s="21">
        <f t="shared" si="0"/>
        <v>89.47368421052632</v>
      </c>
      <c r="G8" s="20">
        <f t="shared" si="1"/>
        <v>92.64705882352942</v>
      </c>
      <c r="H8" s="7">
        <v>24</v>
      </c>
      <c r="I8" s="7">
        <v>117</v>
      </c>
      <c r="J8" s="21">
        <f t="shared" si="2"/>
        <v>28.235294117647058</v>
      </c>
      <c r="K8" s="21">
        <f t="shared" si="3"/>
        <v>37.142857142857146</v>
      </c>
    </row>
    <row r="9" spans="1:11" ht="16.5" customHeight="1">
      <c r="A9" s="26" t="s">
        <v>29</v>
      </c>
      <c r="B9" s="7">
        <v>43</v>
      </c>
      <c r="C9" s="7">
        <v>119</v>
      </c>
      <c r="D9" s="7">
        <v>36</v>
      </c>
      <c r="E9" s="7">
        <v>105</v>
      </c>
      <c r="F9" s="21">
        <f t="shared" si="0"/>
        <v>83.72093023255815</v>
      </c>
      <c r="G9" s="20">
        <f t="shared" si="1"/>
        <v>88.23529411764706</v>
      </c>
      <c r="H9" s="7">
        <v>14</v>
      </c>
      <c r="I9" s="7">
        <v>34</v>
      </c>
      <c r="J9" s="21">
        <f t="shared" si="2"/>
        <v>38.88888888888889</v>
      </c>
      <c r="K9" s="21">
        <f t="shared" si="3"/>
        <v>32.38095238095238</v>
      </c>
    </row>
    <row r="10" spans="1:11" ht="16.5" customHeight="1">
      <c r="A10" s="27" t="s">
        <v>30</v>
      </c>
      <c r="B10" s="7">
        <v>670</v>
      </c>
      <c r="C10" s="7">
        <v>2375</v>
      </c>
      <c r="D10" s="7">
        <v>551</v>
      </c>
      <c r="E10" s="7">
        <v>2009</v>
      </c>
      <c r="F10" s="21">
        <f t="shared" si="0"/>
        <v>82.23880597014926</v>
      </c>
      <c r="G10" s="20">
        <f t="shared" si="1"/>
        <v>84.58947368421053</v>
      </c>
      <c r="H10" s="7">
        <v>253</v>
      </c>
      <c r="I10" s="7">
        <v>1046</v>
      </c>
      <c r="J10" s="21">
        <f t="shared" si="2"/>
        <v>45.91651542649728</v>
      </c>
      <c r="K10" s="21">
        <f t="shared" si="3"/>
        <v>52.065704330512695</v>
      </c>
    </row>
    <row r="11" spans="1:11" ht="16.5" customHeight="1">
      <c r="A11" s="26" t="s">
        <v>31</v>
      </c>
      <c r="B11" s="7">
        <v>19</v>
      </c>
      <c r="C11" s="7">
        <v>127</v>
      </c>
      <c r="D11" s="7">
        <v>18</v>
      </c>
      <c r="E11" s="7">
        <v>117</v>
      </c>
      <c r="F11" s="21">
        <f t="shared" si="0"/>
        <v>94.73684210526315</v>
      </c>
      <c r="G11" s="20">
        <f t="shared" si="1"/>
        <v>92.1259842519685</v>
      </c>
      <c r="H11" s="7">
        <v>7</v>
      </c>
      <c r="I11" s="7">
        <v>51</v>
      </c>
      <c r="J11" s="21">
        <f t="shared" si="2"/>
        <v>38.88888888888889</v>
      </c>
      <c r="K11" s="21">
        <f t="shared" si="3"/>
        <v>43.58974358974359</v>
      </c>
    </row>
    <row r="12" spans="1:11" ht="16.5" customHeight="1">
      <c r="A12" s="26" t="s">
        <v>32</v>
      </c>
      <c r="B12" s="7">
        <v>1381</v>
      </c>
      <c r="C12" s="7">
        <v>4468</v>
      </c>
      <c r="D12" s="7">
        <v>1176</v>
      </c>
      <c r="E12" s="7">
        <v>3861</v>
      </c>
      <c r="F12" s="21">
        <f t="shared" si="0"/>
        <v>85.15568428674874</v>
      </c>
      <c r="G12" s="20">
        <f t="shared" si="1"/>
        <v>86.41450313339301</v>
      </c>
      <c r="H12" s="7">
        <v>693</v>
      </c>
      <c r="I12" s="7">
        <v>2356</v>
      </c>
      <c r="J12" s="21">
        <f t="shared" si="2"/>
        <v>58.92857142857143</v>
      </c>
      <c r="K12" s="21">
        <f t="shared" si="3"/>
        <v>61.02046102046103</v>
      </c>
    </row>
    <row r="13" spans="1:11" ht="16.5" customHeight="1">
      <c r="A13" s="26" t="s">
        <v>33</v>
      </c>
      <c r="B13" s="7">
        <v>7</v>
      </c>
      <c r="C13" s="7">
        <v>71</v>
      </c>
      <c r="D13" s="7">
        <v>7</v>
      </c>
      <c r="E13" s="7">
        <v>64</v>
      </c>
      <c r="F13" s="21">
        <f t="shared" si="0"/>
        <v>100</v>
      </c>
      <c r="G13" s="20">
        <f t="shared" si="1"/>
        <v>90.14084507042254</v>
      </c>
      <c r="H13" s="7">
        <v>1</v>
      </c>
      <c r="I13" s="7">
        <v>19</v>
      </c>
      <c r="J13" s="21">
        <f t="shared" si="2"/>
        <v>14.285714285714285</v>
      </c>
      <c r="K13" s="21">
        <f t="shared" si="3"/>
        <v>29.6875</v>
      </c>
    </row>
    <row r="14" spans="1:11" ht="16.5" customHeight="1">
      <c r="A14" s="26" t="s">
        <v>34</v>
      </c>
      <c r="B14" s="7">
        <v>13</v>
      </c>
      <c r="C14" s="7">
        <v>34</v>
      </c>
      <c r="D14" s="7">
        <v>13</v>
      </c>
      <c r="E14" s="7">
        <v>33</v>
      </c>
      <c r="F14" s="21">
        <f t="shared" si="0"/>
        <v>100</v>
      </c>
      <c r="G14" s="20">
        <f t="shared" si="1"/>
        <v>97.05882352941177</v>
      </c>
      <c r="H14" s="7">
        <v>7</v>
      </c>
      <c r="I14" s="7">
        <v>14</v>
      </c>
      <c r="J14" s="21">
        <f t="shared" si="2"/>
        <v>53.84615384615385</v>
      </c>
      <c r="K14" s="21">
        <f t="shared" si="3"/>
        <v>42.42424242424242</v>
      </c>
    </row>
    <row r="15" spans="1:11" ht="16.5" customHeight="1">
      <c r="A15" s="26" t="s">
        <v>35</v>
      </c>
      <c r="B15" s="7">
        <v>335</v>
      </c>
      <c r="C15" s="7">
        <v>1695</v>
      </c>
      <c r="D15" s="7">
        <v>273</v>
      </c>
      <c r="E15" s="7">
        <v>1440</v>
      </c>
      <c r="F15" s="21">
        <f t="shared" si="0"/>
        <v>81.49253731343283</v>
      </c>
      <c r="G15" s="20">
        <f t="shared" si="1"/>
        <v>84.95575221238938</v>
      </c>
      <c r="H15" s="7">
        <v>160</v>
      </c>
      <c r="I15" s="7">
        <v>798</v>
      </c>
      <c r="J15" s="21">
        <f t="shared" si="2"/>
        <v>58.60805860805861</v>
      </c>
      <c r="K15" s="21">
        <f t="shared" si="3"/>
        <v>55.41666666666667</v>
      </c>
    </row>
    <row r="16" spans="1:11" ht="16.5" customHeight="1">
      <c r="A16" s="26" t="s">
        <v>36</v>
      </c>
      <c r="B16" s="8">
        <v>1562</v>
      </c>
      <c r="C16" s="8">
        <v>2760</v>
      </c>
      <c r="D16" s="8">
        <v>1333</v>
      </c>
      <c r="E16" s="8">
        <v>2350</v>
      </c>
      <c r="F16" s="21">
        <f t="shared" si="0"/>
        <v>85.3393085787452</v>
      </c>
      <c r="G16" s="20">
        <f t="shared" si="1"/>
        <v>85.14492753623189</v>
      </c>
      <c r="H16" s="8">
        <v>569</v>
      </c>
      <c r="I16" s="8">
        <v>1062</v>
      </c>
      <c r="J16" s="21">
        <f t="shared" si="2"/>
        <v>42.685671417854465</v>
      </c>
      <c r="K16" s="21">
        <f t="shared" si="3"/>
        <v>45.191489361702125</v>
      </c>
    </row>
    <row r="17" spans="1:11" ht="16.5" customHeight="1">
      <c r="A17" s="26" t="s">
        <v>37</v>
      </c>
      <c r="B17" s="8">
        <v>0</v>
      </c>
      <c r="C17" s="8">
        <v>11</v>
      </c>
      <c r="D17" s="8">
        <v>0</v>
      </c>
      <c r="E17" s="8">
        <v>11</v>
      </c>
      <c r="F17" s="21">
        <v>0</v>
      </c>
      <c r="G17" s="20">
        <f t="shared" si="1"/>
        <v>100</v>
      </c>
      <c r="H17" s="8">
        <v>0</v>
      </c>
      <c r="I17" s="8">
        <v>7</v>
      </c>
      <c r="J17" s="21">
        <v>0</v>
      </c>
      <c r="K17" s="21">
        <f t="shared" si="3"/>
        <v>63.63636363636363</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17</v>
      </c>
      <c r="C19" s="8">
        <v>57</v>
      </c>
      <c r="D19" s="8">
        <v>13</v>
      </c>
      <c r="E19" s="8">
        <v>52</v>
      </c>
      <c r="F19" s="21">
        <f t="shared" si="0"/>
        <v>76.47058823529412</v>
      </c>
      <c r="G19" s="20">
        <f t="shared" si="1"/>
        <v>91.22807017543859</v>
      </c>
      <c r="H19" s="8">
        <v>3</v>
      </c>
      <c r="I19" s="8">
        <v>12</v>
      </c>
      <c r="J19" s="21">
        <f t="shared" si="2"/>
        <v>23.076923076923077</v>
      </c>
      <c r="K19" s="21">
        <f t="shared" si="3"/>
        <v>23.076923076923077</v>
      </c>
    </row>
    <row r="20" spans="1:11" ht="16.5" customHeight="1">
      <c r="A20" s="26" t="s">
        <v>40</v>
      </c>
      <c r="B20" s="8">
        <v>16</v>
      </c>
      <c r="C20" s="8">
        <v>111</v>
      </c>
      <c r="D20" s="8">
        <v>15</v>
      </c>
      <c r="E20" s="8">
        <v>102</v>
      </c>
      <c r="F20" s="21">
        <f t="shared" si="0"/>
        <v>93.75</v>
      </c>
      <c r="G20" s="20">
        <f t="shared" si="1"/>
        <v>91.8918918918919</v>
      </c>
      <c r="H20" s="8">
        <v>7</v>
      </c>
      <c r="I20" s="8">
        <v>43</v>
      </c>
      <c r="J20" s="21">
        <f t="shared" si="2"/>
        <v>46.666666666666664</v>
      </c>
      <c r="K20" s="21">
        <f t="shared" si="3"/>
        <v>42.15686274509804</v>
      </c>
    </row>
    <row r="21" spans="1:11" ht="16.5" customHeight="1">
      <c r="A21" s="26" t="s">
        <v>41</v>
      </c>
      <c r="B21" s="8">
        <v>157</v>
      </c>
      <c r="C21" s="8">
        <v>322</v>
      </c>
      <c r="D21" s="8">
        <v>143</v>
      </c>
      <c r="E21" s="8">
        <v>284</v>
      </c>
      <c r="F21" s="21">
        <f t="shared" si="0"/>
        <v>91.0828025477707</v>
      </c>
      <c r="G21" s="20">
        <f t="shared" si="1"/>
        <v>88.19875776397515</v>
      </c>
      <c r="H21" s="8">
        <v>46</v>
      </c>
      <c r="I21" s="8">
        <v>101</v>
      </c>
      <c r="J21" s="21">
        <f t="shared" si="2"/>
        <v>32.16783216783217</v>
      </c>
      <c r="K21" s="21">
        <f t="shared" si="3"/>
        <v>35.563380281690144</v>
      </c>
    </row>
    <row r="22" spans="1:11" ht="16.5" customHeight="1">
      <c r="A22" s="26" t="s">
        <v>42</v>
      </c>
      <c r="B22" s="8">
        <v>6</v>
      </c>
      <c r="C22" s="8">
        <v>6</v>
      </c>
      <c r="D22" s="8">
        <v>6</v>
      </c>
      <c r="E22" s="8">
        <v>6</v>
      </c>
      <c r="F22" s="21">
        <f t="shared" si="0"/>
        <v>100</v>
      </c>
      <c r="G22" s="20">
        <f t="shared" si="1"/>
        <v>100</v>
      </c>
      <c r="H22" s="8">
        <v>1</v>
      </c>
      <c r="I22" s="8">
        <v>1</v>
      </c>
      <c r="J22" s="21">
        <f t="shared" si="2"/>
        <v>16.666666666666664</v>
      </c>
      <c r="K22" s="21">
        <f t="shared" si="3"/>
        <v>16.666666666666664</v>
      </c>
    </row>
    <row r="23" spans="1:11" ht="16.5" customHeight="1">
      <c r="A23" s="26" t="s">
        <v>43</v>
      </c>
      <c r="B23" s="8">
        <v>138</v>
      </c>
      <c r="C23" s="8">
        <v>362</v>
      </c>
      <c r="D23" s="8">
        <v>115</v>
      </c>
      <c r="E23" s="8">
        <v>315</v>
      </c>
      <c r="F23" s="21">
        <f t="shared" si="0"/>
        <v>83.33333333333334</v>
      </c>
      <c r="G23" s="20">
        <f t="shared" si="1"/>
        <v>87.01657458563537</v>
      </c>
      <c r="H23" s="8">
        <v>58</v>
      </c>
      <c r="I23" s="8">
        <v>187</v>
      </c>
      <c r="J23" s="21">
        <f t="shared" si="2"/>
        <v>50.43478260869565</v>
      </c>
      <c r="K23" s="21">
        <f t="shared" si="3"/>
        <v>59.36507936507937</v>
      </c>
    </row>
    <row r="24" spans="1:11" ht="16.5" customHeight="1">
      <c r="A24" s="26" t="s">
        <v>44</v>
      </c>
      <c r="B24" s="8">
        <v>0</v>
      </c>
      <c r="C24" s="8">
        <v>1</v>
      </c>
      <c r="D24" s="8">
        <v>0</v>
      </c>
      <c r="E24" s="8">
        <v>1</v>
      </c>
      <c r="F24" s="21">
        <v>0</v>
      </c>
      <c r="G24" s="20">
        <f t="shared" si="1"/>
        <v>100</v>
      </c>
      <c r="H24" s="8">
        <v>0</v>
      </c>
      <c r="I24" s="8">
        <v>1</v>
      </c>
      <c r="J24" s="21">
        <v>0</v>
      </c>
      <c r="K24" s="21">
        <f t="shared" si="3"/>
        <v>100</v>
      </c>
    </row>
    <row r="25" spans="1:11" ht="16.5" customHeight="1">
      <c r="A25" s="26" t="s">
        <v>45</v>
      </c>
      <c r="B25" s="8">
        <v>18</v>
      </c>
      <c r="C25" s="8">
        <v>74</v>
      </c>
      <c r="D25" s="8">
        <v>15</v>
      </c>
      <c r="E25" s="8">
        <v>65</v>
      </c>
      <c r="F25" s="21">
        <f t="shared" si="0"/>
        <v>83.33333333333334</v>
      </c>
      <c r="G25" s="20">
        <f t="shared" si="1"/>
        <v>87.83783783783784</v>
      </c>
      <c r="H25" s="8">
        <v>3</v>
      </c>
      <c r="I25" s="8">
        <v>28</v>
      </c>
      <c r="J25" s="21">
        <f t="shared" si="2"/>
        <v>20</v>
      </c>
      <c r="K25" s="21">
        <f t="shared" si="3"/>
        <v>43.07692307692308</v>
      </c>
    </row>
    <row r="26" spans="1:11" ht="16.5" customHeight="1">
      <c r="A26" s="26" t="s">
        <v>46</v>
      </c>
      <c r="B26" s="8">
        <v>168</v>
      </c>
      <c r="C26" s="8">
        <v>588</v>
      </c>
      <c r="D26" s="8">
        <v>134</v>
      </c>
      <c r="E26" s="8">
        <v>532</v>
      </c>
      <c r="F26" s="21">
        <f t="shared" si="0"/>
        <v>79.76190476190477</v>
      </c>
      <c r="G26" s="20">
        <f t="shared" si="1"/>
        <v>90.47619047619048</v>
      </c>
      <c r="H26" s="8">
        <v>83</v>
      </c>
      <c r="I26" s="8">
        <v>323</v>
      </c>
      <c r="J26" s="21">
        <f t="shared" si="2"/>
        <v>61.940298507462686</v>
      </c>
      <c r="K26" s="21">
        <f t="shared" si="3"/>
        <v>60.71428571428571</v>
      </c>
    </row>
    <row r="27" spans="1:11" ht="16.5" customHeight="1">
      <c r="A27" s="26" t="s">
        <v>47</v>
      </c>
      <c r="B27" s="8">
        <v>0</v>
      </c>
      <c r="C27" s="8">
        <v>1</v>
      </c>
      <c r="D27" s="8">
        <v>0</v>
      </c>
      <c r="E27" s="8">
        <v>1</v>
      </c>
      <c r="F27" s="21">
        <v>0</v>
      </c>
      <c r="G27" s="20">
        <f t="shared" si="1"/>
        <v>100</v>
      </c>
      <c r="H27" s="8">
        <v>0</v>
      </c>
      <c r="I27" s="8">
        <v>0</v>
      </c>
      <c r="J27" s="21">
        <v>0</v>
      </c>
      <c r="K27" s="21">
        <f t="shared" si="3"/>
        <v>0</v>
      </c>
    </row>
    <row r="28" spans="1:11" ht="16.5" customHeight="1">
      <c r="A28" s="26" t="s">
        <v>49</v>
      </c>
      <c r="B28" s="8">
        <v>149</v>
      </c>
      <c r="C28" s="8">
        <v>234</v>
      </c>
      <c r="D28" s="8">
        <v>126</v>
      </c>
      <c r="E28" s="8">
        <v>200</v>
      </c>
      <c r="F28" s="21">
        <f t="shared" si="0"/>
        <v>84.56375838926175</v>
      </c>
      <c r="G28" s="20">
        <f t="shared" si="1"/>
        <v>85.47008547008546</v>
      </c>
      <c r="H28" s="8">
        <v>22</v>
      </c>
      <c r="I28" s="8">
        <v>60</v>
      </c>
      <c r="J28" s="21">
        <f t="shared" si="2"/>
        <v>17.46031746031746</v>
      </c>
      <c r="K28" s="21">
        <f t="shared" si="3"/>
        <v>30</v>
      </c>
    </row>
    <row r="29" spans="1:11" ht="16.5" customHeight="1">
      <c r="A29" s="26" t="s">
        <v>50</v>
      </c>
      <c r="B29" s="8">
        <v>82</v>
      </c>
      <c r="C29" s="8">
        <v>119</v>
      </c>
      <c r="D29" s="8">
        <v>79</v>
      </c>
      <c r="E29" s="8">
        <v>113</v>
      </c>
      <c r="F29" s="21">
        <f t="shared" si="0"/>
        <v>96.34146341463415</v>
      </c>
      <c r="G29" s="20">
        <f t="shared" si="1"/>
        <v>94.9579831932773</v>
      </c>
      <c r="H29" s="8">
        <v>48</v>
      </c>
      <c r="I29" s="8">
        <v>67</v>
      </c>
      <c r="J29" s="21">
        <f t="shared" si="2"/>
        <v>60.75949367088608</v>
      </c>
      <c r="K29" s="21">
        <f t="shared" si="3"/>
        <v>59.29203539823009</v>
      </c>
    </row>
    <row r="30" spans="1:11" ht="16.5" customHeight="1">
      <c r="A30" s="26" t="s">
        <v>51</v>
      </c>
      <c r="B30" s="8">
        <v>24</v>
      </c>
      <c r="C30" s="8">
        <v>40</v>
      </c>
      <c r="D30" s="8">
        <v>23</v>
      </c>
      <c r="E30" s="8">
        <v>38</v>
      </c>
      <c r="F30" s="21">
        <f t="shared" si="0"/>
        <v>95.83333333333334</v>
      </c>
      <c r="G30" s="20">
        <f t="shared" si="1"/>
        <v>95</v>
      </c>
      <c r="H30" s="8">
        <v>6</v>
      </c>
      <c r="I30" s="8">
        <v>16</v>
      </c>
      <c r="J30" s="21">
        <f t="shared" si="2"/>
        <v>26.08695652173913</v>
      </c>
      <c r="K30" s="21">
        <f t="shared" si="3"/>
        <v>42.10526315789473</v>
      </c>
    </row>
    <row r="31" spans="1:11" ht="16.5" customHeight="1">
      <c r="A31" s="26" t="s">
        <v>52</v>
      </c>
      <c r="B31" s="8">
        <v>7</v>
      </c>
      <c r="C31" s="8">
        <v>31</v>
      </c>
      <c r="D31" s="8">
        <v>7</v>
      </c>
      <c r="E31" s="8">
        <v>30</v>
      </c>
      <c r="F31" s="21">
        <f t="shared" si="0"/>
        <v>100</v>
      </c>
      <c r="G31" s="20">
        <f>E31/C31*100</f>
        <v>96.7741935483871</v>
      </c>
      <c r="H31" s="8">
        <v>4</v>
      </c>
      <c r="I31" s="8">
        <v>10</v>
      </c>
      <c r="J31" s="21">
        <f t="shared" si="2"/>
        <v>57.14285714285714</v>
      </c>
      <c r="K31" s="21">
        <f t="shared" si="3"/>
        <v>33.33333333333333</v>
      </c>
    </row>
    <row r="32" spans="1:11" ht="18" customHeight="1">
      <c r="A32" s="11" t="s">
        <v>0</v>
      </c>
      <c r="B32" s="12">
        <f>SUM(B5:B31)</f>
        <v>6443</v>
      </c>
      <c r="C32" s="12">
        <v>18907</v>
      </c>
      <c r="D32" s="12">
        <f>SUM(D5:D31)</f>
        <v>5555</v>
      </c>
      <c r="E32" s="12">
        <v>16415</v>
      </c>
      <c r="F32" s="23">
        <f>D32/B32*100</f>
        <v>86.21760049666305</v>
      </c>
      <c r="G32" s="22">
        <f>E32/C32*100</f>
        <v>86.8196964087375</v>
      </c>
      <c r="H32" s="12">
        <f>SUM(H5:H31)</f>
        <v>2567</v>
      </c>
      <c r="I32" s="12">
        <v>8282</v>
      </c>
      <c r="J32" s="23">
        <f>H32/D32*100</f>
        <v>46.21062106210621</v>
      </c>
      <c r="K32" s="23">
        <f>I32/E32*100</f>
        <v>50.45385318306427</v>
      </c>
    </row>
    <row r="33" spans="1:11" ht="14.25">
      <c r="A33" s="33" t="s">
        <v>10</v>
      </c>
      <c r="B33" s="33"/>
      <c r="C33" s="33"/>
      <c r="D33" s="33"/>
      <c r="E33" s="33"/>
      <c r="F33" s="33"/>
      <c r="G33" s="33"/>
      <c r="H33" s="33"/>
      <c r="I33" s="33"/>
      <c r="J33" s="33"/>
      <c r="K33" s="33"/>
    </row>
  </sheetData>
  <mergeCells count="8">
    <mergeCell ref="A33:K33"/>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2013-06-20T07:33:09Z</cp:lastPrinted>
  <dcterms:created xsi:type="dcterms:W3CDTF">2008-05-15T04:14:39Z</dcterms:created>
  <dcterms:modified xsi:type="dcterms:W3CDTF">2013-06-20T07:33:12Z</dcterms:modified>
  <cp:category/>
  <cp:version/>
  <cp:contentType/>
  <cp:contentStatus/>
</cp:coreProperties>
</file>