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<sst xmlns="http://schemas.openxmlformats.org/spreadsheetml/2006/main" count="79" uniqueCount="55">
  <si>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</si>
  <si>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</si>
  <si>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</si>
  <si>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</si>
  <si>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</si>
  <si>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</si>
  <si>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</si>
  <si>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</si>
  <si>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</si>
  <si>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</si>
  <si>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</si>
  <si>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</si>
  <si>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</si>
  <si>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</si>
  <si>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</si>
  <si>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</si>
  <si>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</si>
  <si>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</si>
  <si>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</si>
  <si>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</si>
  <si>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</si>
  <si>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</si>
  <si>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</si>
  <si>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</si>
  <si>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</si>
  <si>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</si>
  <si>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</si>
  <si>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</si>
  <si>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</si>
  <si>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</si>
  <si>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</si>
  <si>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</si>
  <si>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</si>
  <si>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</si>
  <si>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</si>
  <si>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</si>
  <si>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</si>
  <si>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</si>
  <si>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</si>
  <si>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</si>
  <si>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</si>
  <si>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</si>
  <si>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</si>
  <si>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</si>
  <si>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</si>
  <si>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</si>
  <si>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</si>
  <si>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</si>
  <si>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</si>
  <si>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</si>
  <si>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</si>
  <si>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</si>
  <si>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</si>
  <si>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2013年 7月 新疆保险销售人员资格考试(电子化)  各地区考试情况累计汇总表</t>
  </si>
  <si>
    <t>2013年 7月 新疆保险销售人员资格考试（电子化）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</si>
</sst>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M18" sqref="M1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1400</v>
      </c>
      <c r="C5" s="6">
        <v>9215</v>
      </c>
      <c r="D5" s="13">
        <v>1277</v>
      </c>
      <c r="E5" s="13">
        <v>8330</v>
      </c>
      <c r="F5" s="9">
        <f>D5/B5*100</f>
        <v>91.21428571428571</v>
      </c>
      <c r="G5" s="9">
        <f>E5/C5*100</f>
        <v>90.39609332609875</v>
      </c>
      <c r="H5" s="6">
        <v>673</v>
      </c>
      <c r="I5" s="6">
        <v>4715</v>
      </c>
      <c r="J5" s="9">
        <f>H5/D5*100</f>
        <v>52.70164447924823</v>
      </c>
      <c r="K5" s="17">
        <f>I5/E5*100</f>
        <v>56.60264105642256</v>
      </c>
    </row>
    <row r="6" spans="1:11" s="5" customFormat="1" ht="24.75" customHeight="1">
      <c r="A6" s="2" t="s">
        <v>12</v>
      </c>
      <c r="B6" s="7">
        <v>61</v>
      </c>
      <c r="C6" s="7">
        <v>1046</v>
      </c>
      <c r="D6" s="14">
        <v>53</v>
      </c>
      <c r="E6" s="14">
        <v>922</v>
      </c>
      <c r="F6" s="9">
        <f aca="true" t="shared" si="0" ref="F6:F19">D6/B6*100</f>
        <v>86.88524590163934</v>
      </c>
      <c r="G6" s="9">
        <f aca="true" t="shared" si="1" ref="G6:G19">E6/C6*100</f>
        <v>88.14531548757171</v>
      </c>
      <c r="H6" s="7">
        <v>31</v>
      </c>
      <c r="I6" s="7">
        <v>420</v>
      </c>
      <c r="J6" s="9">
        <f aca="true" t="shared" si="2" ref="J6:J19">H6/D6*100</f>
        <v>58.490566037735846</v>
      </c>
      <c r="K6" s="17">
        <f aca="true" t="shared" si="3" ref="K6:K19">I6/E6*100</f>
        <v>45.5531453362256</v>
      </c>
    </row>
    <row r="7" spans="1:11" ht="24.75" customHeight="1">
      <c r="A7" s="2" t="s">
        <v>13</v>
      </c>
      <c r="B7" s="7">
        <v>552</v>
      </c>
      <c r="C7" s="7">
        <v>3402</v>
      </c>
      <c r="D7" s="14">
        <v>455</v>
      </c>
      <c r="E7" s="14">
        <v>2819</v>
      </c>
      <c r="F7" s="9">
        <f t="shared" si="0"/>
        <v>82.42753623188406</v>
      </c>
      <c r="G7" s="9">
        <f t="shared" si="1"/>
        <v>82.86302175191064</v>
      </c>
      <c r="H7" s="7">
        <v>158</v>
      </c>
      <c r="I7" s="7">
        <v>1303</v>
      </c>
      <c r="J7" s="9">
        <f t="shared" si="2"/>
        <v>34.72527472527472</v>
      </c>
      <c r="K7" s="17">
        <f t="shared" si="3"/>
        <v>46.222064561901384</v>
      </c>
    </row>
    <row r="8" spans="1:11" ht="24.75" customHeight="1">
      <c r="A8" s="2" t="s">
        <v>14</v>
      </c>
      <c r="B8" s="7">
        <v>64</v>
      </c>
      <c r="C8" s="7">
        <v>771</v>
      </c>
      <c r="D8" s="14">
        <v>55</v>
      </c>
      <c r="E8" s="14">
        <v>674</v>
      </c>
      <c r="F8" s="9">
        <f t="shared" si="0"/>
        <v>85.9375</v>
      </c>
      <c r="G8" s="9">
        <f t="shared" si="1"/>
        <v>87.4189364461738</v>
      </c>
      <c r="H8" s="7">
        <v>30</v>
      </c>
      <c r="I8" s="7">
        <v>295</v>
      </c>
      <c r="J8" s="9">
        <f t="shared" si="2"/>
        <v>54.54545454545454</v>
      </c>
      <c r="K8" s="17">
        <f t="shared" si="3"/>
        <v>43.768545994065285</v>
      </c>
    </row>
    <row r="9" spans="1:11" ht="24.75" customHeight="1">
      <c r="A9" s="4" t="s">
        <v>15</v>
      </c>
      <c r="B9" s="7">
        <v>46</v>
      </c>
      <c r="C9" s="7">
        <v>688</v>
      </c>
      <c r="D9" s="14">
        <v>31</v>
      </c>
      <c r="E9" s="14">
        <v>494</v>
      </c>
      <c r="F9" s="9">
        <f t="shared" si="0"/>
        <v>67.3913043478261</v>
      </c>
      <c r="G9" s="9">
        <f t="shared" si="1"/>
        <v>71.80232558139535</v>
      </c>
      <c r="H9" s="7">
        <v>10</v>
      </c>
      <c r="I9" s="7">
        <v>231</v>
      </c>
      <c r="J9" s="9">
        <f t="shared" si="2"/>
        <v>32.25806451612903</v>
      </c>
      <c r="K9" s="17">
        <f t="shared" si="3"/>
        <v>46.76113360323887</v>
      </c>
    </row>
    <row r="10" spans="1:11" ht="24.75" customHeight="1">
      <c r="A10" s="2" t="s">
        <v>16</v>
      </c>
      <c r="B10" s="14">
        <v>63</v>
      </c>
      <c r="C10" s="14">
        <v>1190</v>
      </c>
      <c r="D10" s="14">
        <v>47</v>
      </c>
      <c r="E10" s="14">
        <v>923</v>
      </c>
      <c r="F10" s="9">
        <f t="shared" si="0"/>
        <v>74.60317460317461</v>
      </c>
      <c r="G10" s="9">
        <f t="shared" si="1"/>
        <v>77.56302521008404</v>
      </c>
      <c r="H10" s="14">
        <v>12</v>
      </c>
      <c r="I10" s="14">
        <v>375</v>
      </c>
      <c r="J10" s="9">
        <f t="shared" si="2"/>
        <v>25.53191489361702</v>
      </c>
      <c r="K10" s="17">
        <f t="shared" si="3"/>
        <v>40.62838569880823</v>
      </c>
    </row>
    <row r="11" spans="1:11" ht="24.75" customHeight="1">
      <c r="A11" s="2" t="s">
        <v>17</v>
      </c>
      <c r="B11" s="7">
        <v>288</v>
      </c>
      <c r="C11" s="7">
        <v>2297</v>
      </c>
      <c r="D11" s="14">
        <v>244</v>
      </c>
      <c r="E11" s="14">
        <v>2013</v>
      </c>
      <c r="F11" s="9">
        <f t="shared" si="0"/>
        <v>84.72222222222221</v>
      </c>
      <c r="G11" s="9">
        <f t="shared" si="1"/>
        <v>87.63604701784938</v>
      </c>
      <c r="H11" s="7">
        <v>121</v>
      </c>
      <c r="I11" s="7">
        <v>1079</v>
      </c>
      <c r="J11" s="9">
        <f t="shared" si="2"/>
        <v>49.59016393442623</v>
      </c>
      <c r="K11" s="17">
        <f t="shared" si="3"/>
        <v>53.60158966716344</v>
      </c>
    </row>
    <row r="12" spans="1:11" ht="24.75" customHeight="1">
      <c r="A12" s="2" t="s">
        <v>18</v>
      </c>
      <c r="B12" s="7">
        <v>119</v>
      </c>
      <c r="C12" s="7">
        <v>2190</v>
      </c>
      <c r="D12" s="14">
        <v>104</v>
      </c>
      <c r="E12" s="14">
        <v>1835</v>
      </c>
      <c r="F12" s="9">
        <f t="shared" si="0"/>
        <v>87.39495798319328</v>
      </c>
      <c r="G12" s="9">
        <f t="shared" si="1"/>
        <v>83.78995433789954</v>
      </c>
      <c r="H12" s="7">
        <v>46</v>
      </c>
      <c r="I12" s="7">
        <v>797</v>
      </c>
      <c r="J12" s="9">
        <f t="shared" si="2"/>
        <v>44.230769230769226</v>
      </c>
      <c r="K12" s="17">
        <f t="shared" si="3"/>
        <v>43.433242506811986</v>
      </c>
    </row>
    <row r="13" spans="1:11" ht="24.75" customHeight="1">
      <c r="A13" s="2" t="s">
        <v>19</v>
      </c>
      <c r="B13" s="7">
        <v>98</v>
      </c>
      <c r="C13" s="7">
        <v>1103</v>
      </c>
      <c r="D13" s="14">
        <v>79</v>
      </c>
      <c r="E13" s="14">
        <v>935</v>
      </c>
      <c r="F13" s="9">
        <f t="shared" si="0"/>
        <v>80.61224489795919</v>
      </c>
      <c r="G13" s="9">
        <f t="shared" si="1"/>
        <v>84.76881233000907</v>
      </c>
      <c r="H13" s="7">
        <v>33</v>
      </c>
      <c r="I13" s="7">
        <v>371</v>
      </c>
      <c r="J13" s="9">
        <f t="shared" si="2"/>
        <v>41.77215189873418</v>
      </c>
      <c r="K13" s="17">
        <f t="shared" si="3"/>
        <v>39.67914438502674</v>
      </c>
    </row>
    <row r="14" spans="1:11" ht="24.75" customHeight="1">
      <c r="A14" s="2" t="s">
        <v>20</v>
      </c>
      <c r="B14" s="7">
        <v>136</v>
      </c>
      <c r="C14" s="7">
        <v>986</v>
      </c>
      <c r="D14" s="14">
        <v>120</v>
      </c>
      <c r="E14" s="14">
        <v>859</v>
      </c>
      <c r="F14" s="9">
        <f t="shared" si="0"/>
        <v>88.23529411764706</v>
      </c>
      <c r="G14" s="9">
        <f t="shared" si="1"/>
        <v>87.11967545638946</v>
      </c>
      <c r="H14" s="7">
        <v>51</v>
      </c>
      <c r="I14" s="7">
        <v>379</v>
      </c>
      <c r="J14" s="9">
        <f t="shared" si="2"/>
        <v>42.5</v>
      </c>
      <c r="K14" s="17">
        <f t="shared" si="3"/>
        <v>44.121071012805594</v>
      </c>
    </row>
    <row r="15" spans="1:11" ht="24.75" customHeight="1">
      <c r="A15" s="2" t="s">
        <v>21</v>
      </c>
      <c r="B15" s="8">
        <v>28</v>
      </c>
      <c r="C15" s="8">
        <v>700</v>
      </c>
      <c r="D15" s="15">
        <v>25</v>
      </c>
      <c r="E15" s="15">
        <v>605</v>
      </c>
      <c r="F15" s="9">
        <f t="shared" si="0"/>
        <v>89.28571428571429</v>
      </c>
      <c r="G15" s="9">
        <f t="shared" si="1"/>
        <v>86.42857142857143</v>
      </c>
      <c r="H15" s="8">
        <v>5</v>
      </c>
      <c r="I15" s="8">
        <v>149</v>
      </c>
      <c r="J15" s="9">
        <f t="shared" si="2"/>
        <v>20</v>
      </c>
      <c r="K15" s="17">
        <f t="shared" si="3"/>
        <v>24.628099173553718</v>
      </c>
    </row>
    <row r="16" spans="1:11" ht="24.75" customHeight="1">
      <c r="A16" s="2" t="s">
        <v>22</v>
      </c>
      <c r="B16" s="8">
        <v>0</v>
      </c>
      <c r="C16" s="8">
        <v>169</v>
      </c>
      <c r="D16" s="15">
        <v>0</v>
      </c>
      <c r="E16" s="15">
        <v>154</v>
      </c>
      <c r="F16" s="9">
        <v>0</v>
      </c>
      <c r="G16" s="9">
        <f t="shared" si="1"/>
        <v>91.12426035502959</v>
      </c>
      <c r="H16" s="8">
        <v>0</v>
      </c>
      <c r="I16" s="8">
        <v>67</v>
      </c>
      <c r="J16" s="9">
        <v>0</v>
      </c>
      <c r="K16" s="17">
        <f t="shared" si="3"/>
        <v>43.506493506493506</v>
      </c>
    </row>
    <row r="17" spans="1:11" ht="24.75" customHeight="1">
      <c r="A17" s="2" t="s">
        <v>23</v>
      </c>
      <c r="B17" s="8">
        <v>152</v>
      </c>
      <c r="C17" s="8">
        <v>2586</v>
      </c>
      <c r="D17" s="15">
        <v>140</v>
      </c>
      <c r="E17" s="15">
        <v>2169</v>
      </c>
      <c r="F17" s="9">
        <f t="shared" si="0"/>
        <v>92.10526315789474</v>
      </c>
      <c r="G17" s="9">
        <f t="shared" si="1"/>
        <v>83.87470997679814</v>
      </c>
      <c r="H17" s="8">
        <v>55</v>
      </c>
      <c r="I17" s="8">
        <v>877</v>
      </c>
      <c r="J17" s="9">
        <f t="shared" si="2"/>
        <v>39.285714285714285</v>
      </c>
      <c r="K17" s="17">
        <f t="shared" si="3"/>
        <v>40.433379437528814</v>
      </c>
    </row>
    <row r="18" spans="1:11" ht="24.75" customHeight="1">
      <c r="A18" s="2" t="s">
        <v>24</v>
      </c>
      <c r="B18" s="8">
        <v>217</v>
      </c>
      <c r="C18" s="8">
        <v>1368</v>
      </c>
      <c r="D18" s="15">
        <v>183</v>
      </c>
      <c r="E18" s="15">
        <v>1177</v>
      </c>
      <c r="F18" s="9">
        <f t="shared" si="0"/>
        <v>84.33179723502305</v>
      </c>
      <c r="G18" s="9">
        <f t="shared" si="1"/>
        <v>86.03801169590643</v>
      </c>
      <c r="H18" s="8">
        <v>90</v>
      </c>
      <c r="I18" s="8">
        <v>628</v>
      </c>
      <c r="J18" s="9">
        <f t="shared" si="2"/>
        <v>49.18032786885246</v>
      </c>
      <c r="K18" s="17">
        <f t="shared" si="3"/>
        <v>53.355989804587935</v>
      </c>
    </row>
    <row r="19" spans="1:11" ht="24.75" customHeight="1">
      <c r="A19" s="2" t="s">
        <v>25</v>
      </c>
      <c r="B19" s="8">
        <v>95</v>
      </c>
      <c r="C19" s="8">
        <v>731</v>
      </c>
      <c r="D19" s="15">
        <v>77</v>
      </c>
      <c r="E19" s="15">
        <v>615</v>
      </c>
      <c r="F19" s="9">
        <f t="shared" si="0"/>
        <v>81.05263157894737</v>
      </c>
      <c r="G19" s="9">
        <f t="shared" si="1"/>
        <v>84.1313269493844</v>
      </c>
      <c r="H19" s="8">
        <v>16</v>
      </c>
      <c r="I19" s="8">
        <v>195</v>
      </c>
      <c r="J19" s="9">
        <f t="shared" si="2"/>
        <v>20.77922077922078</v>
      </c>
      <c r="K19" s="17">
        <f t="shared" si="3"/>
        <v>31.70731707317073</v>
      </c>
    </row>
    <row r="20" spans="1:11" ht="24.75" customHeight="1">
      <c r="A20" s="11" t="s">
        <v>0</v>
      </c>
      <c r="B20" s="12">
        <f>SUM(B5:B19)</f>
        <v>3319</v>
      </c>
      <c r="C20" s="12">
        <v>28442</v>
      </c>
      <c r="D20" s="16">
        <f>SUM(D5:D19)</f>
        <v>2890</v>
      </c>
      <c r="E20" s="16">
        <v>24524</v>
      </c>
      <c r="F20" s="18">
        <f>D20/B20*100</f>
        <v>87.0744200060259</v>
      </c>
      <c r="G20" s="18">
        <f>E20/C20*100</f>
        <v>86.22459742634133</v>
      </c>
      <c r="H20" s="12">
        <f>SUM(H5:H19)</f>
        <v>1331</v>
      </c>
      <c r="I20" s="12">
        <v>11881</v>
      </c>
      <c r="J20" s="18">
        <f>H20/D20*100</f>
        <v>46.055363321799305</v>
      </c>
      <c r="K20" s="19">
        <f>I20/E20*100</f>
        <v>48.44641983363236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tabSelected="1" workbookViewId="0" topLeftCell="A1">
      <selection activeCell="N26" sqref="N26"/>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514</v>
      </c>
      <c r="C5" s="8">
        <v>3919</v>
      </c>
      <c r="D5" s="8">
        <v>472</v>
      </c>
      <c r="E5" s="8">
        <v>3498</v>
      </c>
      <c r="F5" s="21">
        <f>D5/B5*100</f>
        <v>91.82879377431907</v>
      </c>
      <c r="G5" s="20">
        <f>E5/C5*100</f>
        <v>89.25746363868335</v>
      </c>
      <c r="H5" s="8">
        <v>176</v>
      </c>
      <c r="I5" s="8">
        <v>1646</v>
      </c>
      <c r="J5" s="21">
        <f>H5/D5*100</f>
        <v>37.28813559322034</v>
      </c>
      <c r="K5" s="21">
        <f>I5/E5*100</f>
        <v>47.05546026300743</v>
      </c>
    </row>
    <row r="6" spans="1:11" ht="16.5" customHeight="1">
      <c r="A6" s="25" t="s">
        <v>27</v>
      </c>
      <c r="B6" s="6">
        <v>57</v>
      </c>
      <c r="C6" s="6">
        <v>1135</v>
      </c>
      <c r="D6" s="6">
        <v>53</v>
      </c>
      <c r="E6" s="6">
        <v>1031</v>
      </c>
      <c r="F6" s="21">
        <f aca="true" t="shared" si="0" ref="F6:F31">D6/B6*100</f>
        <v>92.98245614035088</v>
      </c>
      <c r="G6" s="20">
        <f aca="true" t="shared" si="1" ref="G6:G31">E6/C6*100</f>
        <v>90.83700440528635</v>
      </c>
      <c r="H6" s="6">
        <v>14</v>
      </c>
      <c r="I6" s="6">
        <v>397</v>
      </c>
      <c r="J6" s="21">
        <f aca="true" t="shared" si="2" ref="J6:J31">H6/D6*100</f>
        <v>26.41509433962264</v>
      </c>
      <c r="K6" s="21">
        <f aca="true" t="shared" si="3" ref="K6:K31">I6/E6*100</f>
        <v>38.506304558680895</v>
      </c>
    </row>
    <row r="7" spans="1:11" s="5" customFormat="1" ht="16.5" customHeight="1">
      <c r="A7" s="26" t="s">
        <v>28</v>
      </c>
      <c r="B7" s="7">
        <v>125</v>
      </c>
      <c r="C7" s="7">
        <v>2582</v>
      </c>
      <c r="D7" s="7">
        <v>108</v>
      </c>
      <c r="E7" s="7">
        <v>2187</v>
      </c>
      <c r="F7" s="21">
        <f t="shared" si="0"/>
        <v>86.4</v>
      </c>
      <c r="G7" s="20">
        <f t="shared" si="1"/>
        <v>84.70178156467854</v>
      </c>
      <c r="H7" s="7">
        <v>33</v>
      </c>
      <c r="I7" s="7">
        <v>872</v>
      </c>
      <c r="J7" s="21">
        <f t="shared" si="2"/>
        <v>30.555555555555557</v>
      </c>
      <c r="K7" s="21">
        <f t="shared" si="3"/>
        <v>39.871970736168265</v>
      </c>
    </row>
    <row r="8" spans="1:11" ht="16.5" customHeight="1">
      <c r="A8" s="26" t="s">
        <v>48</v>
      </c>
      <c r="B8" s="7">
        <v>53</v>
      </c>
      <c r="C8" s="7">
        <v>510</v>
      </c>
      <c r="D8" s="7">
        <v>49</v>
      </c>
      <c r="E8" s="7">
        <v>471</v>
      </c>
      <c r="F8" s="21">
        <f t="shared" si="0"/>
        <v>92.45283018867924</v>
      </c>
      <c r="G8" s="20">
        <f t="shared" si="1"/>
        <v>92.3529411764706</v>
      </c>
      <c r="H8" s="7">
        <v>18</v>
      </c>
      <c r="I8" s="7">
        <v>185</v>
      </c>
      <c r="J8" s="21">
        <f t="shared" si="2"/>
        <v>36.734693877551024</v>
      </c>
      <c r="K8" s="21">
        <f t="shared" si="3"/>
        <v>39.27813163481954</v>
      </c>
    </row>
    <row r="9" spans="1:11" ht="16.5" customHeight="1">
      <c r="A9" s="26" t="s">
        <v>29</v>
      </c>
      <c r="B9" s="7">
        <v>3</v>
      </c>
      <c r="C9" s="7">
        <v>202</v>
      </c>
      <c r="D9" s="7">
        <v>3</v>
      </c>
      <c r="E9" s="7">
        <v>183</v>
      </c>
      <c r="F9" s="21">
        <f t="shared" si="0"/>
        <v>100</v>
      </c>
      <c r="G9" s="20">
        <f t="shared" si="1"/>
        <v>90.5940594059406</v>
      </c>
      <c r="H9" s="7">
        <v>1</v>
      </c>
      <c r="I9" s="7">
        <v>76</v>
      </c>
      <c r="J9" s="21">
        <f t="shared" si="2"/>
        <v>33.33333333333333</v>
      </c>
      <c r="K9" s="21">
        <f t="shared" si="3"/>
        <v>41.53005464480874</v>
      </c>
    </row>
    <row r="10" spans="1:11" ht="16.5" customHeight="1">
      <c r="A10" s="27" t="s">
        <v>30</v>
      </c>
      <c r="B10" s="7">
        <v>749</v>
      </c>
      <c r="C10" s="7">
        <v>3496</v>
      </c>
      <c r="D10" s="7">
        <v>651</v>
      </c>
      <c r="E10" s="7">
        <v>2968</v>
      </c>
      <c r="F10" s="21">
        <f t="shared" si="0"/>
        <v>86.91588785046729</v>
      </c>
      <c r="G10" s="20">
        <f t="shared" si="1"/>
        <v>84.89702517162472</v>
      </c>
      <c r="H10" s="7">
        <v>363</v>
      </c>
      <c r="I10" s="7">
        <v>1556</v>
      </c>
      <c r="J10" s="21">
        <f t="shared" si="2"/>
        <v>55.76036866359447</v>
      </c>
      <c r="K10" s="21">
        <f t="shared" si="3"/>
        <v>52.42587601078167</v>
      </c>
    </row>
    <row r="11" spans="1:11" ht="16.5" customHeight="1">
      <c r="A11" s="26" t="s">
        <v>31</v>
      </c>
      <c r="B11" s="7">
        <v>17</v>
      </c>
      <c r="C11" s="7">
        <v>174</v>
      </c>
      <c r="D11" s="7">
        <v>13</v>
      </c>
      <c r="E11" s="7">
        <v>155</v>
      </c>
      <c r="F11" s="21">
        <f t="shared" si="0"/>
        <v>76.47058823529412</v>
      </c>
      <c r="G11" s="20">
        <f t="shared" si="1"/>
        <v>89.08045977011494</v>
      </c>
      <c r="H11" s="7">
        <v>8</v>
      </c>
      <c r="I11" s="7">
        <v>72</v>
      </c>
      <c r="J11" s="21">
        <f t="shared" si="2"/>
        <v>61.53846153846154</v>
      </c>
      <c r="K11" s="21">
        <f t="shared" si="3"/>
        <v>46.45161290322581</v>
      </c>
    </row>
    <row r="12" spans="1:11" ht="16.5" customHeight="1">
      <c r="A12" s="26" t="s">
        <v>32</v>
      </c>
      <c r="B12" s="7">
        <v>741</v>
      </c>
      <c r="C12" s="7">
        <v>6623</v>
      </c>
      <c r="D12" s="7">
        <v>623</v>
      </c>
      <c r="E12" s="7">
        <v>5653</v>
      </c>
      <c r="F12" s="21">
        <f t="shared" si="0"/>
        <v>84.07557354925777</v>
      </c>
      <c r="G12" s="20">
        <f t="shared" si="1"/>
        <v>85.35406915295184</v>
      </c>
      <c r="H12" s="7">
        <v>331</v>
      </c>
      <c r="I12" s="7">
        <v>3301</v>
      </c>
      <c r="J12" s="21">
        <f t="shared" si="2"/>
        <v>53.13001605136437</v>
      </c>
      <c r="K12" s="21">
        <f t="shared" si="3"/>
        <v>58.39377321776048</v>
      </c>
    </row>
    <row r="13" spans="1:11" ht="16.5" customHeight="1">
      <c r="A13" s="26" t="s">
        <v>33</v>
      </c>
      <c r="B13" s="7">
        <v>4</v>
      </c>
      <c r="C13" s="7">
        <v>92</v>
      </c>
      <c r="D13" s="7">
        <v>4</v>
      </c>
      <c r="E13" s="7">
        <v>84</v>
      </c>
      <c r="F13" s="21">
        <f t="shared" si="0"/>
        <v>100</v>
      </c>
      <c r="G13" s="20">
        <f t="shared" si="1"/>
        <v>91.30434782608695</v>
      </c>
      <c r="H13" s="7">
        <v>2</v>
      </c>
      <c r="I13" s="7">
        <v>22</v>
      </c>
      <c r="J13" s="21">
        <f t="shared" si="2"/>
        <v>50</v>
      </c>
      <c r="K13" s="21">
        <f t="shared" si="3"/>
        <v>26.190476190476193</v>
      </c>
    </row>
    <row r="14" spans="1:11" ht="16.5" customHeight="1">
      <c r="A14" s="26" t="s">
        <v>34</v>
      </c>
      <c r="B14" s="7">
        <v>1</v>
      </c>
      <c r="C14" s="7">
        <v>48</v>
      </c>
      <c r="D14" s="7">
        <v>1</v>
      </c>
      <c r="E14" s="7">
        <v>47</v>
      </c>
      <c r="F14" s="21">
        <f t="shared" si="0"/>
        <v>100</v>
      </c>
      <c r="G14" s="20">
        <f t="shared" si="1"/>
        <v>97.91666666666666</v>
      </c>
      <c r="H14" s="7">
        <v>0</v>
      </c>
      <c r="I14" s="7">
        <v>20</v>
      </c>
      <c r="J14" s="21">
        <f t="shared" si="2"/>
        <v>0</v>
      </c>
      <c r="K14" s="21">
        <f t="shared" si="3"/>
        <v>42.5531914893617</v>
      </c>
    </row>
    <row r="15" spans="1:11" ht="16.5" customHeight="1">
      <c r="A15" s="26" t="s">
        <v>35</v>
      </c>
      <c r="B15" s="7">
        <v>509</v>
      </c>
      <c r="C15" s="7">
        <v>2711</v>
      </c>
      <c r="D15" s="7">
        <v>446</v>
      </c>
      <c r="E15" s="7">
        <v>2294</v>
      </c>
      <c r="F15" s="21">
        <f t="shared" si="0"/>
        <v>87.62278978388997</v>
      </c>
      <c r="G15" s="20">
        <f t="shared" si="1"/>
        <v>84.61822205828108</v>
      </c>
      <c r="H15" s="7">
        <v>222</v>
      </c>
      <c r="I15" s="7">
        <v>1196</v>
      </c>
      <c r="J15" s="21">
        <f t="shared" si="2"/>
        <v>49.775784753363226</v>
      </c>
      <c r="K15" s="21">
        <f t="shared" si="3"/>
        <v>52.13600697471665</v>
      </c>
    </row>
    <row r="16" spans="1:11" ht="16.5" customHeight="1">
      <c r="A16" s="26" t="s">
        <v>36</v>
      </c>
      <c r="B16" s="8">
        <v>303</v>
      </c>
      <c r="C16" s="8">
        <v>3713</v>
      </c>
      <c r="D16" s="8">
        <v>260</v>
      </c>
      <c r="E16" s="8">
        <v>3116</v>
      </c>
      <c r="F16" s="21">
        <f t="shared" si="0"/>
        <v>85.8085808580858</v>
      </c>
      <c r="G16" s="20">
        <f t="shared" si="1"/>
        <v>83.9213573929437</v>
      </c>
      <c r="H16" s="8">
        <v>84</v>
      </c>
      <c r="I16" s="8">
        <v>1283</v>
      </c>
      <c r="J16" s="21">
        <f t="shared" si="2"/>
        <v>32.30769230769231</v>
      </c>
      <c r="K16" s="21">
        <f t="shared" si="3"/>
        <v>41.17458279845956</v>
      </c>
    </row>
    <row r="17" spans="1:11" ht="16.5" customHeight="1">
      <c r="A17" s="26" t="s">
        <v>37</v>
      </c>
      <c r="B17" s="8">
        <v>0</v>
      </c>
      <c r="C17" s="8">
        <v>11</v>
      </c>
      <c r="D17" s="8">
        <v>0</v>
      </c>
      <c r="E17" s="8">
        <v>11</v>
      </c>
      <c r="F17" s="21">
        <v>0</v>
      </c>
      <c r="G17" s="20">
        <f t="shared" si="1"/>
        <v>100</v>
      </c>
      <c r="H17" s="8">
        <v>0</v>
      </c>
      <c r="I17" s="8">
        <v>7</v>
      </c>
      <c r="J17" s="21">
        <v>0</v>
      </c>
      <c r="K17" s="21">
        <f t="shared" si="3"/>
        <v>63.63636363636363</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3</v>
      </c>
      <c r="C19" s="8">
        <v>77</v>
      </c>
      <c r="D19" s="8">
        <v>3</v>
      </c>
      <c r="E19" s="8">
        <v>72</v>
      </c>
      <c r="F19" s="21">
        <f t="shared" si="0"/>
        <v>100</v>
      </c>
      <c r="G19" s="20">
        <f t="shared" si="1"/>
        <v>93.5064935064935</v>
      </c>
      <c r="H19" s="8">
        <v>0</v>
      </c>
      <c r="I19" s="8">
        <v>19</v>
      </c>
      <c r="J19" s="21">
        <f t="shared" si="2"/>
        <v>0</v>
      </c>
      <c r="K19" s="21">
        <f t="shared" si="3"/>
        <v>26.38888888888889</v>
      </c>
    </row>
    <row r="20" spans="1:11" ht="16.5" customHeight="1">
      <c r="A20" s="26" t="s">
        <v>40</v>
      </c>
      <c r="B20" s="8">
        <v>18</v>
      </c>
      <c r="C20" s="8">
        <v>177</v>
      </c>
      <c r="D20" s="8">
        <v>16</v>
      </c>
      <c r="E20" s="8">
        <v>160</v>
      </c>
      <c r="F20" s="21">
        <f t="shared" si="0"/>
        <v>88.88888888888889</v>
      </c>
      <c r="G20" s="20">
        <f t="shared" si="1"/>
        <v>90.3954802259887</v>
      </c>
      <c r="H20" s="8">
        <v>9</v>
      </c>
      <c r="I20" s="8">
        <v>61</v>
      </c>
      <c r="J20" s="21">
        <f t="shared" si="2"/>
        <v>56.25</v>
      </c>
      <c r="K20" s="21">
        <f t="shared" si="3"/>
        <v>38.125</v>
      </c>
    </row>
    <row r="21" spans="1:11" ht="16.5" customHeight="1">
      <c r="A21" s="26" t="s">
        <v>41</v>
      </c>
      <c r="B21" s="8">
        <v>69</v>
      </c>
      <c r="C21" s="8">
        <v>506</v>
      </c>
      <c r="D21" s="8">
        <v>53</v>
      </c>
      <c r="E21" s="8">
        <v>442</v>
      </c>
      <c r="F21" s="21">
        <f t="shared" si="0"/>
        <v>76.81159420289855</v>
      </c>
      <c r="G21" s="20">
        <f t="shared" si="1"/>
        <v>87.35177865612648</v>
      </c>
      <c r="H21" s="8">
        <v>17</v>
      </c>
      <c r="I21" s="8">
        <v>145</v>
      </c>
      <c r="J21" s="21">
        <f t="shared" si="2"/>
        <v>32.075471698113205</v>
      </c>
      <c r="K21" s="21">
        <f t="shared" si="3"/>
        <v>32.80542986425339</v>
      </c>
    </row>
    <row r="22" spans="1:11" ht="16.5" customHeight="1">
      <c r="A22" s="26" t="s">
        <v>42</v>
      </c>
      <c r="B22" s="8">
        <v>3</v>
      </c>
      <c r="C22" s="8">
        <v>19</v>
      </c>
      <c r="D22" s="8">
        <v>3</v>
      </c>
      <c r="E22" s="8">
        <v>19</v>
      </c>
      <c r="F22" s="21">
        <f t="shared" si="0"/>
        <v>100</v>
      </c>
      <c r="G22" s="20">
        <f t="shared" si="1"/>
        <v>100</v>
      </c>
      <c r="H22" s="8">
        <v>1</v>
      </c>
      <c r="I22" s="8">
        <v>5</v>
      </c>
      <c r="J22" s="21">
        <f t="shared" si="2"/>
        <v>33.33333333333333</v>
      </c>
      <c r="K22" s="21">
        <f t="shared" si="3"/>
        <v>26.31578947368421</v>
      </c>
    </row>
    <row r="23" spans="1:11" ht="16.5" customHeight="1">
      <c r="A23" s="26" t="s">
        <v>43</v>
      </c>
      <c r="B23" s="8">
        <v>55</v>
      </c>
      <c r="C23" s="8">
        <v>685</v>
      </c>
      <c r="D23" s="8">
        <v>47</v>
      </c>
      <c r="E23" s="8">
        <v>599</v>
      </c>
      <c r="F23" s="21">
        <f t="shared" si="0"/>
        <v>85.45454545454545</v>
      </c>
      <c r="G23" s="20">
        <f t="shared" si="1"/>
        <v>87.44525547445255</v>
      </c>
      <c r="H23" s="8">
        <v>21</v>
      </c>
      <c r="I23" s="8">
        <v>340</v>
      </c>
      <c r="J23" s="21">
        <f t="shared" si="2"/>
        <v>44.680851063829785</v>
      </c>
      <c r="K23" s="21">
        <f t="shared" si="3"/>
        <v>56.761268781302164</v>
      </c>
    </row>
    <row r="24" spans="1:11" ht="16.5" customHeight="1">
      <c r="A24" s="26" t="s">
        <v>44</v>
      </c>
      <c r="B24" s="8">
        <v>1</v>
      </c>
      <c r="C24" s="8">
        <v>17</v>
      </c>
      <c r="D24" s="8">
        <v>1</v>
      </c>
      <c r="E24" s="8">
        <v>16</v>
      </c>
      <c r="F24" s="21">
        <f t="shared" si="0"/>
        <v>100</v>
      </c>
      <c r="G24" s="20">
        <f t="shared" si="1"/>
        <v>94.11764705882352</v>
      </c>
      <c r="H24" s="8">
        <v>1</v>
      </c>
      <c r="I24" s="8">
        <v>8</v>
      </c>
      <c r="J24" s="21">
        <f t="shared" si="2"/>
        <v>100</v>
      </c>
      <c r="K24" s="21">
        <f t="shared" si="3"/>
        <v>50</v>
      </c>
    </row>
    <row r="25" spans="1:11" ht="16.5" customHeight="1">
      <c r="A25" s="26" t="s">
        <v>45</v>
      </c>
      <c r="B25" s="8">
        <v>11</v>
      </c>
      <c r="C25" s="8">
        <v>100</v>
      </c>
      <c r="D25" s="8">
        <v>10</v>
      </c>
      <c r="E25" s="8">
        <v>88</v>
      </c>
      <c r="F25" s="21">
        <f t="shared" si="0"/>
        <v>90.9090909090909</v>
      </c>
      <c r="G25" s="20">
        <f t="shared" si="1"/>
        <v>88</v>
      </c>
      <c r="H25" s="8">
        <v>4</v>
      </c>
      <c r="I25" s="8">
        <v>35</v>
      </c>
      <c r="J25" s="21">
        <f t="shared" si="2"/>
        <v>40</v>
      </c>
      <c r="K25" s="21">
        <f t="shared" si="3"/>
        <v>39.77272727272727</v>
      </c>
    </row>
    <row r="26" spans="1:11" ht="16.5" customHeight="1">
      <c r="A26" s="26" t="s">
        <v>46</v>
      </c>
      <c r="B26" s="8">
        <v>35</v>
      </c>
      <c r="C26" s="8">
        <v>748</v>
      </c>
      <c r="D26" s="8">
        <v>31</v>
      </c>
      <c r="E26" s="8">
        <v>655</v>
      </c>
      <c r="F26" s="21">
        <f t="shared" si="0"/>
        <v>88.57142857142857</v>
      </c>
      <c r="G26" s="20">
        <f t="shared" si="1"/>
        <v>87.56684491978609</v>
      </c>
      <c r="H26" s="8">
        <v>14</v>
      </c>
      <c r="I26" s="8">
        <v>386</v>
      </c>
      <c r="J26" s="21">
        <f t="shared" si="2"/>
        <v>45.16129032258064</v>
      </c>
      <c r="K26" s="21">
        <f t="shared" si="3"/>
        <v>58.93129770992367</v>
      </c>
    </row>
    <row r="27" spans="1:11" ht="16.5" customHeight="1">
      <c r="A27" s="26" t="s">
        <v>47</v>
      </c>
      <c r="B27" s="8">
        <v>0</v>
      </c>
      <c r="C27" s="8">
        <v>6</v>
      </c>
      <c r="D27" s="8">
        <v>0</v>
      </c>
      <c r="E27" s="8">
        <v>6</v>
      </c>
      <c r="F27" s="21">
        <v>0</v>
      </c>
      <c r="G27" s="20">
        <f t="shared" si="1"/>
        <v>100</v>
      </c>
      <c r="H27" s="8">
        <v>0</v>
      </c>
      <c r="I27" s="8">
        <v>3</v>
      </c>
      <c r="J27" s="21">
        <v>0</v>
      </c>
      <c r="K27" s="21">
        <f t="shared" si="3"/>
        <v>50</v>
      </c>
    </row>
    <row r="28" spans="1:11" ht="16.5" customHeight="1">
      <c r="A28" s="26" t="s">
        <v>49</v>
      </c>
      <c r="B28" s="8">
        <v>42</v>
      </c>
      <c r="C28" s="8">
        <v>625</v>
      </c>
      <c r="D28" s="8">
        <v>38</v>
      </c>
      <c r="E28" s="8">
        <v>524</v>
      </c>
      <c r="F28" s="21">
        <f t="shared" si="0"/>
        <v>90.47619047619048</v>
      </c>
      <c r="G28" s="20">
        <f t="shared" si="1"/>
        <v>83.84</v>
      </c>
      <c r="H28" s="8">
        <v>10</v>
      </c>
      <c r="I28" s="8">
        <v>122</v>
      </c>
      <c r="J28" s="21">
        <f t="shared" si="2"/>
        <v>26.31578947368421</v>
      </c>
      <c r="K28" s="21">
        <f t="shared" si="3"/>
        <v>23.282442748091604</v>
      </c>
    </row>
    <row r="29" spans="1:11" ht="16.5" customHeight="1">
      <c r="A29" s="26" t="s">
        <v>50</v>
      </c>
      <c r="B29" s="8">
        <v>2</v>
      </c>
      <c r="C29" s="8">
        <v>176</v>
      </c>
      <c r="D29" s="8">
        <v>2</v>
      </c>
      <c r="E29" s="8">
        <v>163</v>
      </c>
      <c r="F29" s="21">
        <f t="shared" si="0"/>
        <v>100</v>
      </c>
      <c r="G29" s="20">
        <f t="shared" si="1"/>
        <v>92.61363636363636</v>
      </c>
      <c r="H29" s="8">
        <v>1</v>
      </c>
      <c r="I29" s="8">
        <v>94</v>
      </c>
      <c r="J29" s="21">
        <f t="shared" si="2"/>
        <v>50</v>
      </c>
      <c r="K29" s="21">
        <f t="shared" si="3"/>
        <v>57.668711656441715</v>
      </c>
    </row>
    <row r="30" spans="1:11" ht="16.5" customHeight="1">
      <c r="A30" s="26" t="s">
        <v>51</v>
      </c>
      <c r="B30" s="8">
        <v>2</v>
      </c>
      <c r="C30" s="8">
        <v>46</v>
      </c>
      <c r="D30" s="8">
        <v>1</v>
      </c>
      <c r="E30" s="8">
        <v>40</v>
      </c>
      <c r="F30" s="21">
        <f t="shared" si="0"/>
        <v>50</v>
      </c>
      <c r="G30" s="20">
        <f t="shared" si="1"/>
        <v>86.95652173913044</v>
      </c>
      <c r="H30" s="8">
        <v>1</v>
      </c>
      <c r="I30" s="8">
        <v>18</v>
      </c>
      <c r="J30" s="21">
        <f t="shared" si="2"/>
        <v>100</v>
      </c>
      <c r="K30" s="21">
        <f t="shared" si="3"/>
        <v>45</v>
      </c>
    </row>
    <row r="31" spans="1:11" ht="16.5" customHeight="1">
      <c r="A31" s="26" t="s">
        <v>52</v>
      </c>
      <c r="B31" s="8">
        <v>2</v>
      </c>
      <c r="C31" s="8">
        <v>44</v>
      </c>
      <c r="D31" s="8">
        <v>2</v>
      </c>
      <c r="E31" s="8">
        <v>42</v>
      </c>
      <c r="F31" s="21">
        <f t="shared" si="0"/>
        <v>100</v>
      </c>
      <c r="G31" s="20">
        <f t="shared" si="1"/>
        <v>95.45454545454545</v>
      </c>
      <c r="H31" s="8">
        <v>0</v>
      </c>
      <c r="I31" s="8">
        <v>12</v>
      </c>
      <c r="J31" s="21">
        <f t="shared" si="2"/>
        <v>0</v>
      </c>
      <c r="K31" s="21">
        <f t="shared" si="3"/>
        <v>28.57142857142857</v>
      </c>
    </row>
    <row r="32" spans="1:11" ht="18" customHeight="1">
      <c r="A32" s="11" t="s">
        <v>0</v>
      </c>
      <c r="B32" s="12">
        <f>SUM(B5:B31)</f>
        <v>3319</v>
      </c>
      <c r="C32" s="12">
        <v>28442</v>
      </c>
      <c r="D32" s="12">
        <f>SUM(D5:D31)</f>
        <v>2890</v>
      </c>
      <c r="E32" s="12">
        <v>24524</v>
      </c>
      <c r="F32" s="23">
        <f>D32/B32*100</f>
        <v>87.0744200060259</v>
      </c>
      <c r="G32" s="22">
        <f>E32/C32*100</f>
        <v>86.22459742634133</v>
      </c>
      <c r="H32" s="12">
        <f>SUM(H5:H31)</f>
        <v>1331</v>
      </c>
      <c r="I32" s="12">
        <v>11881</v>
      </c>
      <c r="J32" s="23">
        <f>H32/D32*100</f>
        <v>46.055363321799305</v>
      </c>
      <c r="K32" s="23">
        <f>I32/E32*100</f>
        <v>48.44641983363236</v>
      </c>
    </row>
    <row r="33" spans="1:11" ht="14.25">
      <c r="A33" s="33" t="s">
        <v>10</v>
      </c>
      <c r="B33" s="33"/>
      <c r="C33" s="33"/>
      <c r="D33" s="33"/>
      <c r="E33" s="33"/>
      <c r="F33" s="33"/>
      <c r="G33" s="33"/>
      <c r="H33" s="33"/>
      <c r="I33" s="33"/>
      <c r="J33" s="33"/>
      <c r="K33" s="33"/>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2013-08-31T11:05:46Z</cp:lastPrinted>
  <dcterms:created xsi:type="dcterms:W3CDTF">2008-05-15T04:14:39Z</dcterms:created>
  <dcterms:modified xsi:type="dcterms:W3CDTF">2013-08-31T11:06:13Z</dcterms:modified>
  <cp:category/>
  <cp:version/>
  <cp:contentType/>
  <cp:contentStatus/>
</cp:coreProperties>
</file>