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<sst xmlns="http://schemas.openxmlformats.org/spreadsheetml/2006/main" count="81" uniqueCount="56">
  <si>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</si>
  <si>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</si>
  <si>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</si>
  <si>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</si>
  <si>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</si>
  <si>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</si>
  <si>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</si>
  <si>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</si>
  <si>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</si>
  <si>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</si>
  <si>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</si>
  <si>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</si>
  <si>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</si>
  <si>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</si>
  <si>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</si>
  <si>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</si>
  <si>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</si>
  <si>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</si>
  <si>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</si>
  <si>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</si>
  <si>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</si>
  <si>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</si>
  <si>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</si>
  <si>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</si>
  <si>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</si>
  <si>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</si>
  <si>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</si>
  <si>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</si>
  <si>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</si>
  <si>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</si>
  <si>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</si>
  <si>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</si>
  <si>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</si>
  <si>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</si>
  <si>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</si>
  <si>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</si>
  <si>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</si>
  <si>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</si>
  <si>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</si>
  <si>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</si>
  <si>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</si>
  <si>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</si>
  <si>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</si>
  <si>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</si>
  <si>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</si>
  <si>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</si>
  <si>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</si>
  <si>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</si>
  <si>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</si>
  <si>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</si>
  <si>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</si>
  <si>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</si>
  <si>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</si>
  <si>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月新疆保险销售人员资格考试（电子化）各公司考试情况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</si>
  <si>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月新疆保险销售人员资格考试（电子化）各地区考试情况</t>
    </r>
  </si>
  <si>
    <t>渤海财产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</si>
</sst>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84" fontId="1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Border="1" applyAlignment="1">
      <alignment horizontal="center" vertical="center"/>
    </xf>
    <xf numFmtId="0" fontId="5" fillId="2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3" xfId="0" applyFont="1" applyBorder="1" applyAlignment="1">
      <alignment horizontal="center" vertical="center"/>
    </xf>
    <xf numFmtId="0" fontId="6" fillId="2" borderId="14" xfId="0" applyFont="1" applyBorder="1" applyAlignment="1">
      <alignment horizontal="center" vertical="center"/>
    </xf>
    <xf numFmtId="0" fontId="6" fillId="2" borderId="16" xfId="0" applyFont="1" applyBorder="1" applyAlignment="1">
      <alignment horizontal="center" vertical="center"/>
    </xf>
    <xf numFmtId="0" fontId="6" fillId="2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workbookViewId="0" topLeftCell="A1">
      <selection activeCell="L13" sqref="L13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0" customHeight="1">
      <c r="A1" s="307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8" customFormat="1" ht="30" customHeight="1">
      <c r="A2" s="305" t="s">
        <v>0</v>
      </c>
      <c r="B2" s="305" t="s">
        <v>1</v>
      </c>
      <c r="C2" s="308" t="s">
        <v>2</v>
      </c>
      <c r="D2" s="309"/>
      <c r="E2" s="308" t="s">
        <v>3</v>
      </c>
      <c r="F2" s="310"/>
      <c r="G2" s="308" t="s">
        <v>4</v>
      </c>
      <c r="H2" s="310"/>
      <c r="I2" s="308" t="s">
        <v>5</v>
      </c>
      <c r="J2" s="311"/>
      <c r="K2" s="304" t="s">
        <v>6</v>
      </c>
      <c r="L2" s="304"/>
    </row>
    <row r="3" spans="1:12" s="8" customFormat="1" ht="30" customHeight="1">
      <c r="A3" s="306"/>
      <c r="B3" s="306"/>
      <c r="C3" s="13" t="s">
        <v>48</v>
      </c>
      <c r="D3" s="14" t="s">
        <v>49</v>
      </c>
      <c r="E3" s="16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3" t="s">
        <v>49</v>
      </c>
      <c r="K3" s="14" t="s">
        <v>48</v>
      </c>
      <c r="L3" s="14" t="s">
        <v>49</v>
      </c>
    </row>
    <row r="4" spans="1:12" s="3" customFormat="1" ht="25.5" customHeight="1">
      <c r="A4" s="4">
        <v>1</v>
      </c>
      <c r="B4" s="11" t="s">
        <v>7</v>
      </c>
      <c r="C4" s="23">
        <v>2215</v>
      </c>
      <c r="D4" s="23">
        <v>5350</v>
      </c>
      <c r="E4" s="23">
        <v>1972</v>
      </c>
      <c r="F4" s="23">
        <v>4852</v>
      </c>
      <c r="G4" s="24">
        <f aca="true" t="shared" si="0" ref="G4:G12">E4/C4*100</f>
        <v>89.0293453724605</v>
      </c>
      <c r="H4" s="24">
        <f aca="true" t="shared" si="1" ref="H4:H12">F4/D4*100</f>
        <v>90.69158878504673</v>
      </c>
      <c r="I4" s="17">
        <v>1229</v>
      </c>
      <c r="J4" s="23">
        <v>2896</v>
      </c>
      <c r="K4" s="24">
        <f aca="true" t="shared" si="2" ref="K4:K12">I4/E4*100</f>
        <v>62.32251521298174</v>
      </c>
      <c r="L4" s="24">
        <f aca="true" t="shared" si="3" ref="L4:L12">J4/F4*100</f>
        <v>59.68672712283595</v>
      </c>
    </row>
    <row r="5" spans="1:12" s="3" customFormat="1" ht="25.5" customHeight="1">
      <c r="A5" s="4">
        <v>2</v>
      </c>
      <c r="B5" s="11" t="s">
        <v>8</v>
      </c>
      <c r="C5" s="23">
        <v>160</v>
      </c>
      <c r="D5" s="23">
        <v>401</v>
      </c>
      <c r="E5" s="23">
        <v>147</v>
      </c>
      <c r="F5" s="23">
        <v>359</v>
      </c>
      <c r="G5" s="24">
        <f t="shared" si="0"/>
        <v>91.875</v>
      </c>
      <c r="H5" s="24">
        <f t="shared" si="1"/>
        <v>89.52618453865337</v>
      </c>
      <c r="I5" s="17">
        <v>59</v>
      </c>
      <c r="J5" s="23">
        <v>168</v>
      </c>
      <c r="K5" s="24">
        <f t="shared" si="2"/>
        <v>40.136054421768705</v>
      </c>
      <c r="L5" s="24">
        <f t="shared" si="3"/>
        <v>46.796657381615596</v>
      </c>
    </row>
    <row r="6" spans="1:12" s="3" customFormat="1" ht="25.5" customHeight="1">
      <c r="A6" s="4">
        <v>3</v>
      </c>
      <c r="B6" s="11" t="s">
        <v>9</v>
      </c>
      <c r="C6" s="23">
        <v>130</v>
      </c>
      <c r="D6" s="23">
        <v>411</v>
      </c>
      <c r="E6" s="23">
        <v>103</v>
      </c>
      <c r="F6" s="23">
        <v>338</v>
      </c>
      <c r="G6" s="24">
        <f t="shared" si="0"/>
        <v>79.23076923076923</v>
      </c>
      <c r="H6" s="24">
        <f t="shared" si="1"/>
        <v>82.23844282238443</v>
      </c>
      <c r="I6" s="17">
        <v>42</v>
      </c>
      <c r="J6" s="23">
        <v>126</v>
      </c>
      <c r="K6" s="24">
        <f t="shared" si="2"/>
        <v>40.77669902912621</v>
      </c>
      <c r="L6" s="24">
        <f t="shared" si="3"/>
        <v>37.278106508875744</v>
      </c>
    </row>
    <row r="7" spans="1:12" s="3" customFormat="1" ht="25.5" customHeight="1">
      <c r="A7" s="4">
        <v>4</v>
      </c>
      <c r="B7" s="11" t="s">
        <v>10</v>
      </c>
      <c r="C7" s="23">
        <v>303</v>
      </c>
      <c r="D7" s="23">
        <v>889</v>
      </c>
      <c r="E7" s="23">
        <v>238</v>
      </c>
      <c r="F7" s="23">
        <v>735</v>
      </c>
      <c r="G7" s="24">
        <f t="shared" si="0"/>
        <v>78.54785478547855</v>
      </c>
      <c r="H7" s="24">
        <f t="shared" si="1"/>
        <v>82.67716535433071</v>
      </c>
      <c r="I7" s="17">
        <v>148</v>
      </c>
      <c r="J7" s="23">
        <v>423</v>
      </c>
      <c r="K7" s="24">
        <f t="shared" si="2"/>
        <v>62.18487394957983</v>
      </c>
      <c r="L7" s="24">
        <f t="shared" si="3"/>
        <v>57.55102040816327</v>
      </c>
    </row>
    <row r="8" spans="1:12" s="3" customFormat="1" ht="25.5" customHeight="1">
      <c r="A8" s="4">
        <v>5</v>
      </c>
      <c r="B8" s="11" t="s">
        <v>11</v>
      </c>
      <c r="C8" s="23">
        <v>657</v>
      </c>
      <c r="D8" s="23">
        <v>2299</v>
      </c>
      <c r="E8" s="23">
        <v>512</v>
      </c>
      <c r="F8" s="23">
        <v>1897</v>
      </c>
      <c r="G8" s="24">
        <f t="shared" si="0"/>
        <v>77.92998477929984</v>
      </c>
      <c r="H8" s="24">
        <f t="shared" si="1"/>
        <v>82.51413658112222</v>
      </c>
      <c r="I8" s="17">
        <v>260</v>
      </c>
      <c r="J8" s="23">
        <v>1045</v>
      </c>
      <c r="K8" s="24">
        <f t="shared" si="2"/>
        <v>50.78125</v>
      </c>
      <c r="L8" s="24">
        <f t="shared" si="3"/>
        <v>55.08697944122298</v>
      </c>
    </row>
    <row r="9" spans="1:12" s="3" customFormat="1" ht="25.5" customHeight="1">
      <c r="A9" s="4">
        <v>6</v>
      </c>
      <c r="B9" s="11" t="s">
        <v>12</v>
      </c>
      <c r="C9" s="23">
        <v>191</v>
      </c>
      <c r="D9" s="23">
        <v>652</v>
      </c>
      <c r="E9" s="23">
        <v>155</v>
      </c>
      <c r="F9" s="23">
        <v>538</v>
      </c>
      <c r="G9" s="24">
        <f t="shared" si="0"/>
        <v>81.15183246073299</v>
      </c>
      <c r="H9" s="24">
        <f t="shared" si="1"/>
        <v>82.51533742331289</v>
      </c>
      <c r="I9" s="17">
        <v>78</v>
      </c>
      <c r="J9" s="23">
        <v>249</v>
      </c>
      <c r="K9" s="24">
        <f t="shared" si="2"/>
        <v>50.32258064516129</v>
      </c>
      <c r="L9" s="24">
        <f t="shared" si="3"/>
        <v>46.28252788104089</v>
      </c>
    </row>
    <row r="10" spans="1:12" s="3" customFormat="1" ht="25.5" customHeight="1">
      <c r="A10" s="4">
        <v>7</v>
      </c>
      <c r="B10" s="11" t="s">
        <v>13</v>
      </c>
      <c r="C10" s="23">
        <v>404</v>
      </c>
      <c r="D10" s="23">
        <v>1432</v>
      </c>
      <c r="E10" s="23">
        <v>335</v>
      </c>
      <c r="F10" s="23">
        <v>1198</v>
      </c>
      <c r="G10" s="24">
        <f t="shared" si="0"/>
        <v>82.92079207920791</v>
      </c>
      <c r="H10" s="24">
        <f t="shared" si="1"/>
        <v>83.65921787709497</v>
      </c>
      <c r="I10" s="17">
        <v>183</v>
      </c>
      <c r="J10" s="23">
        <v>616</v>
      </c>
      <c r="K10" s="24">
        <f t="shared" si="2"/>
        <v>54.62686567164179</v>
      </c>
      <c r="L10" s="24">
        <f t="shared" si="3"/>
        <v>51.41903171953256</v>
      </c>
    </row>
    <row r="11" spans="1:12" s="3" customFormat="1" ht="25.5" customHeight="1">
      <c r="A11" s="4">
        <v>8</v>
      </c>
      <c r="B11" s="11" t="s">
        <v>14</v>
      </c>
      <c r="C11" s="23">
        <v>455</v>
      </c>
      <c r="D11" s="23">
        <v>1596</v>
      </c>
      <c r="E11" s="23">
        <v>347</v>
      </c>
      <c r="F11" s="23">
        <v>1256</v>
      </c>
      <c r="G11" s="24">
        <f t="shared" si="0"/>
        <v>76.26373626373626</v>
      </c>
      <c r="H11" s="24">
        <f t="shared" si="1"/>
        <v>78.69674185463658</v>
      </c>
      <c r="I11" s="17">
        <v>191</v>
      </c>
      <c r="J11" s="23">
        <v>594</v>
      </c>
      <c r="K11" s="24">
        <f t="shared" si="2"/>
        <v>55.04322766570605</v>
      </c>
      <c r="L11" s="24">
        <f t="shared" si="3"/>
        <v>47.29299363057325</v>
      </c>
    </row>
    <row r="12" spans="1:12" s="3" customFormat="1" ht="25.5" customHeight="1">
      <c r="A12" s="4">
        <v>9</v>
      </c>
      <c r="B12" s="18" t="s">
        <v>15</v>
      </c>
      <c r="C12" s="23">
        <v>326</v>
      </c>
      <c r="D12" s="23">
        <v>964</v>
      </c>
      <c r="E12" s="23">
        <v>289</v>
      </c>
      <c r="F12" s="23">
        <v>835</v>
      </c>
      <c r="G12" s="24">
        <f t="shared" si="0"/>
        <v>88.65030674846625</v>
      </c>
      <c r="H12" s="24">
        <f t="shared" si="1"/>
        <v>86.61825726141079</v>
      </c>
      <c r="I12" s="21">
        <v>95</v>
      </c>
      <c r="J12" s="25">
        <v>290</v>
      </c>
      <c r="K12" s="26">
        <f t="shared" si="2"/>
        <v>32.8719723183391</v>
      </c>
      <c r="L12" s="24">
        <f t="shared" si="3"/>
        <v>34.73053892215569</v>
      </c>
    </row>
    <row r="13" spans="1:12" s="3" customFormat="1" ht="25.5" customHeight="1">
      <c r="A13" s="11">
        <v>10</v>
      </c>
      <c r="B13" s="20" t="s">
        <v>47</v>
      </c>
      <c r="C13" s="23">
        <v>0</v>
      </c>
      <c r="D13" s="23">
        <v>81</v>
      </c>
      <c r="E13" s="23">
        <v>0</v>
      </c>
      <c r="F13" s="23">
        <v>73</v>
      </c>
      <c r="G13" s="24">
        <f aca="true" t="shared" si="4" ref="G13:G18">E14/C14*100</f>
        <v>80.55077452667814</v>
      </c>
      <c r="H13" s="24">
        <f aca="true" t="shared" si="5" ref="H13:H19">F13/D13*100</f>
        <v>90.12345679012346</v>
      </c>
      <c r="I13" s="27">
        <v>0</v>
      </c>
      <c r="J13" s="23">
        <v>39</v>
      </c>
      <c r="K13" s="24">
        <f aca="true" t="shared" si="6" ref="K13:K18">I14/E14*100</f>
        <v>45.72649572649573</v>
      </c>
      <c r="L13" s="24">
        <f aca="true" t="shared" si="7" ref="L13:L19">J13/F13*100</f>
        <v>53.42465753424658</v>
      </c>
    </row>
    <row r="14" spans="1:12" s="3" customFormat="1" ht="25.5" customHeight="1">
      <c r="A14" s="4">
        <v>11</v>
      </c>
      <c r="B14" s="19" t="s">
        <v>16</v>
      </c>
      <c r="C14" s="23">
        <v>581</v>
      </c>
      <c r="D14" s="23">
        <v>1879</v>
      </c>
      <c r="E14" s="23">
        <v>468</v>
      </c>
      <c r="F14" s="23">
        <v>1515</v>
      </c>
      <c r="G14" s="24">
        <f t="shared" si="4"/>
        <v>82.84789644012946</v>
      </c>
      <c r="H14" s="24">
        <f t="shared" si="5"/>
        <v>80.62799361362427</v>
      </c>
      <c r="I14" s="22">
        <v>214</v>
      </c>
      <c r="J14" s="28">
        <v>684</v>
      </c>
      <c r="K14" s="29">
        <f t="shared" si="6"/>
        <v>52.734375</v>
      </c>
      <c r="L14" s="24">
        <f t="shared" si="7"/>
        <v>45.14851485148515</v>
      </c>
    </row>
    <row r="15" spans="1:12" s="3" customFormat="1" ht="25.5" customHeight="1">
      <c r="A15" s="4">
        <v>12</v>
      </c>
      <c r="B15" s="11" t="s">
        <v>17</v>
      </c>
      <c r="C15" s="23">
        <v>309</v>
      </c>
      <c r="D15" s="23">
        <v>781</v>
      </c>
      <c r="E15" s="23">
        <v>256</v>
      </c>
      <c r="F15" s="23">
        <v>666</v>
      </c>
      <c r="G15" s="24">
        <f t="shared" si="4"/>
        <v>67.83625730994152</v>
      </c>
      <c r="H15" s="24">
        <f t="shared" si="5"/>
        <v>85.2752880921895</v>
      </c>
      <c r="I15" s="17">
        <v>135</v>
      </c>
      <c r="J15" s="23">
        <v>314</v>
      </c>
      <c r="K15" s="24">
        <f t="shared" si="6"/>
        <v>42.241379310344826</v>
      </c>
      <c r="L15" s="24">
        <f t="shared" si="7"/>
        <v>47.147147147147145</v>
      </c>
    </row>
    <row r="16" spans="1:12" s="3" customFormat="1" ht="25.5" customHeight="1">
      <c r="A16" s="4">
        <v>13</v>
      </c>
      <c r="B16" s="11" t="s">
        <v>18</v>
      </c>
      <c r="C16" s="23">
        <v>171</v>
      </c>
      <c r="D16" s="23">
        <v>555</v>
      </c>
      <c r="E16" s="23">
        <v>116</v>
      </c>
      <c r="F16" s="23">
        <v>431</v>
      </c>
      <c r="G16" s="24">
        <f t="shared" si="4"/>
        <v>86.01694915254238</v>
      </c>
      <c r="H16" s="24">
        <f t="shared" si="5"/>
        <v>77.65765765765765</v>
      </c>
      <c r="I16" s="17">
        <v>49</v>
      </c>
      <c r="J16" s="23">
        <v>210</v>
      </c>
      <c r="K16" s="24">
        <f t="shared" si="6"/>
        <v>64.03940886699507</v>
      </c>
      <c r="L16" s="24">
        <f t="shared" si="7"/>
        <v>48.72389791183295</v>
      </c>
    </row>
    <row r="17" spans="1:12" s="3" customFormat="1" ht="25.5" customHeight="1">
      <c r="A17" s="4">
        <v>14</v>
      </c>
      <c r="B17" s="11" t="s">
        <v>19</v>
      </c>
      <c r="C17" s="23">
        <v>236</v>
      </c>
      <c r="D17" s="23">
        <v>552</v>
      </c>
      <c r="E17" s="23">
        <v>203</v>
      </c>
      <c r="F17" s="23">
        <v>463</v>
      </c>
      <c r="G17" s="24">
        <f t="shared" si="4"/>
        <v>87.60563380281691</v>
      </c>
      <c r="H17" s="24">
        <f t="shared" si="5"/>
        <v>83.87681159420289</v>
      </c>
      <c r="I17" s="17">
        <v>130</v>
      </c>
      <c r="J17" s="23">
        <v>240</v>
      </c>
      <c r="K17" s="24">
        <f t="shared" si="6"/>
        <v>58.520900321543415</v>
      </c>
      <c r="L17" s="24">
        <f t="shared" si="7"/>
        <v>51.83585313174947</v>
      </c>
    </row>
    <row r="18" spans="1:12" s="3" customFormat="1" ht="25.5" customHeight="1">
      <c r="A18" s="4">
        <v>15</v>
      </c>
      <c r="B18" s="11" t="s">
        <v>20</v>
      </c>
      <c r="C18" s="23">
        <v>355</v>
      </c>
      <c r="D18" s="23">
        <v>1003</v>
      </c>
      <c r="E18" s="23">
        <v>311</v>
      </c>
      <c r="F18" s="23">
        <v>813</v>
      </c>
      <c r="G18" s="24">
        <f t="shared" si="4"/>
        <v>83.96734945325736</v>
      </c>
      <c r="H18" s="24">
        <f t="shared" si="5"/>
        <v>81.0568295114656</v>
      </c>
      <c r="I18" s="17">
        <v>182</v>
      </c>
      <c r="J18" s="23">
        <v>477</v>
      </c>
      <c r="K18" s="24">
        <f t="shared" si="6"/>
        <v>54.93396918561996</v>
      </c>
      <c r="L18" s="24">
        <f t="shared" si="7"/>
        <v>58.671586715867164</v>
      </c>
    </row>
    <row r="19" spans="1:12" s="3" customFormat="1" ht="25.5" customHeight="1">
      <c r="A19" s="4"/>
      <c r="B19" s="15" t="s">
        <v>21</v>
      </c>
      <c r="C19" s="31">
        <f>SUM(C4:C18)</f>
        <v>6493</v>
      </c>
      <c r="D19" s="31">
        <v>18845</v>
      </c>
      <c r="E19" s="31">
        <f>SUM(E4:E18)</f>
        <v>5452</v>
      </c>
      <c r="F19" s="31">
        <v>15969</v>
      </c>
      <c r="G19" s="32">
        <f>E19/C19*100</f>
        <v>83.96734945325736</v>
      </c>
      <c r="H19" s="32">
        <f t="shared" si="5"/>
        <v>84.73865746882461</v>
      </c>
      <c r="I19" s="31">
        <f>SUM(I4:I18)</f>
        <v>2995</v>
      </c>
      <c r="J19" s="31">
        <v>8371</v>
      </c>
      <c r="K19" s="32">
        <f>I19/E19*100</f>
        <v>54.93396918561996</v>
      </c>
      <c r="L19" s="32">
        <f t="shared" si="7"/>
        <v>52.420314359070694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6">
      <selection activeCell="O24" sqref="O24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312" t="s">
        <v>53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s="9" customFormat="1" ht="24.75" customHeight="1">
      <c r="A2" s="315" t="s">
        <v>0</v>
      </c>
      <c r="B2" s="315" t="s">
        <v>22</v>
      </c>
      <c r="C2" s="317" t="s">
        <v>2</v>
      </c>
      <c r="D2" s="318"/>
      <c r="E2" s="317" t="s">
        <v>3</v>
      </c>
      <c r="F2" s="318"/>
      <c r="G2" s="317" t="s">
        <v>4</v>
      </c>
      <c r="H2" s="318"/>
      <c r="I2" s="317" t="s">
        <v>5</v>
      </c>
      <c r="J2" s="318"/>
      <c r="K2" s="317" t="s">
        <v>6</v>
      </c>
      <c r="L2" s="318"/>
    </row>
    <row r="3" spans="1:12" s="9" customFormat="1" ht="24.75" customHeight="1">
      <c r="A3" s="316"/>
      <c r="B3" s="316"/>
      <c r="C3" s="14" t="s">
        <v>48</v>
      </c>
      <c r="D3" s="14" t="s">
        <v>49</v>
      </c>
      <c r="E3" s="14" t="s">
        <v>48</v>
      </c>
      <c r="F3" s="14" t="s">
        <v>49</v>
      </c>
      <c r="G3" s="14" t="s">
        <v>48</v>
      </c>
      <c r="H3" s="14" t="s">
        <v>49</v>
      </c>
      <c r="I3" s="14" t="s">
        <v>48</v>
      </c>
      <c r="J3" s="14" t="s">
        <v>49</v>
      </c>
      <c r="K3" s="14" t="s">
        <v>48</v>
      </c>
      <c r="L3" s="14" t="s">
        <v>49</v>
      </c>
    </row>
    <row r="4" spans="1:12" s="6" customFormat="1" ht="24.75" customHeight="1">
      <c r="A4" s="5">
        <v>1</v>
      </c>
      <c r="B4" s="37" t="s">
        <v>23</v>
      </c>
      <c r="C4" s="40">
        <v>783</v>
      </c>
      <c r="D4" s="41">
        <v>1966</v>
      </c>
      <c r="E4" s="42">
        <v>651</v>
      </c>
      <c r="F4" s="43">
        <v>1702</v>
      </c>
      <c r="G4" s="44">
        <f aca="true" t="shared" si="0" ref="G4:G13">E4/C4*100</f>
        <v>83.14176245210729</v>
      </c>
      <c r="H4" s="45">
        <f aca="true" t="shared" si="1" ref="H4:H13">F4/D4*100</f>
        <v>86.57171922685656</v>
      </c>
      <c r="I4" s="46">
        <v>356</v>
      </c>
      <c r="J4" s="47">
        <v>878</v>
      </c>
      <c r="K4" s="48">
        <f aca="true" t="shared" si="2" ref="K4:K12">I4/E4*100</f>
        <v>54.68509984639017</v>
      </c>
      <c r="L4" s="49">
        <f aca="true" t="shared" si="3" ref="L4:L12">J4/F4*100</f>
        <v>51.586368977673324</v>
      </c>
    </row>
    <row r="5" spans="1:12" s="6" customFormat="1" ht="24.75" customHeight="1">
      <c r="A5" s="5">
        <v>2</v>
      </c>
      <c r="B5" s="37" t="s">
        <v>24</v>
      </c>
      <c r="C5" s="50">
        <v>240</v>
      </c>
      <c r="D5" s="51">
        <v>869</v>
      </c>
      <c r="E5" s="52">
        <v>211</v>
      </c>
      <c r="F5" s="53">
        <v>774</v>
      </c>
      <c r="G5" s="54">
        <f t="shared" si="0"/>
        <v>87.91666666666667</v>
      </c>
      <c r="H5" s="55">
        <f t="shared" si="1"/>
        <v>89.06789413118527</v>
      </c>
      <c r="I5" s="56">
        <v>77</v>
      </c>
      <c r="J5" s="57">
        <v>295</v>
      </c>
      <c r="K5" s="58">
        <f t="shared" si="2"/>
        <v>36.492890995260666</v>
      </c>
      <c r="L5" s="59">
        <f t="shared" si="3"/>
        <v>38.11369509043928</v>
      </c>
    </row>
    <row r="6" spans="1:12" s="6" customFormat="1" ht="24.75" customHeight="1">
      <c r="A6" s="5">
        <v>3</v>
      </c>
      <c r="B6" s="37" t="s">
        <v>25</v>
      </c>
      <c r="C6" s="60">
        <v>599</v>
      </c>
      <c r="D6" s="61">
        <v>2496</v>
      </c>
      <c r="E6" s="62">
        <v>471</v>
      </c>
      <c r="F6" s="63">
        <v>2070</v>
      </c>
      <c r="G6" s="64">
        <f t="shared" si="0"/>
        <v>78.63105175292154</v>
      </c>
      <c r="H6" s="65">
        <f t="shared" si="1"/>
        <v>82.9326923076923</v>
      </c>
      <c r="I6" s="66">
        <v>218</v>
      </c>
      <c r="J6" s="67">
        <v>1049</v>
      </c>
      <c r="K6" s="68">
        <f t="shared" si="2"/>
        <v>46.28450106157113</v>
      </c>
      <c r="L6" s="69">
        <f t="shared" si="3"/>
        <v>50.67632850241546</v>
      </c>
    </row>
    <row r="7" spans="1:12" s="6" customFormat="1" ht="24.75" customHeight="1">
      <c r="A7" s="5">
        <v>4</v>
      </c>
      <c r="B7" s="37" t="s">
        <v>26</v>
      </c>
      <c r="C7" s="70">
        <v>25</v>
      </c>
      <c r="D7" s="71">
        <v>127</v>
      </c>
      <c r="E7" s="72">
        <v>22</v>
      </c>
      <c r="F7" s="73">
        <v>111</v>
      </c>
      <c r="G7" s="74">
        <f t="shared" si="0"/>
        <v>88</v>
      </c>
      <c r="H7" s="75">
        <f t="shared" si="1"/>
        <v>87.4015748031496</v>
      </c>
      <c r="I7" s="76">
        <v>12</v>
      </c>
      <c r="J7" s="77">
        <v>49</v>
      </c>
      <c r="K7" s="78">
        <f t="shared" si="2"/>
        <v>54.54545454545454</v>
      </c>
      <c r="L7" s="79">
        <f t="shared" si="3"/>
        <v>44.14414414414414</v>
      </c>
    </row>
    <row r="8" spans="1:12" s="6" customFormat="1" ht="24.75" customHeight="1">
      <c r="A8" s="5">
        <v>5</v>
      </c>
      <c r="B8" s="37" t="s">
        <v>27</v>
      </c>
      <c r="C8" s="80">
        <v>619</v>
      </c>
      <c r="D8" s="81">
        <v>1685</v>
      </c>
      <c r="E8" s="82">
        <v>528</v>
      </c>
      <c r="F8" s="83">
        <v>1389</v>
      </c>
      <c r="G8" s="84">
        <f t="shared" si="0"/>
        <v>85.29886914378028</v>
      </c>
      <c r="H8" s="85">
        <f t="shared" si="1"/>
        <v>82.43323442136499</v>
      </c>
      <c r="I8" s="86">
        <v>306</v>
      </c>
      <c r="J8" s="87">
        <v>759</v>
      </c>
      <c r="K8" s="88">
        <f t="shared" si="2"/>
        <v>57.95454545454546</v>
      </c>
      <c r="L8" s="89">
        <f t="shared" si="3"/>
        <v>54.64362850971922</v>
      </c>
    </row>
    <row r="9" spans="1:12" s="6" customFormat="1" ht="24.75" customHeight="1">
      <c r="A9" s="5">
        <v>6</v>
      </c>
      <c r="B9" s="37" t="s">
        <v>28</v>
      </c>
      <c r="C9" s="90">
        <v>146</v>
      </c>
      <c r="D9" s="91">
        <v>367</v>
      </c>
      <c r="E9" s="92">
        <v>126</v>
      </c>
      <c r="F9" s="93">
        <v>322</v>
      </c>
      <c r="G9" s="94">
        <f t="shared" si="0"/>
        <v>86.3013698630137</v>
      </c>
      <c r="H9" s="95">
        <f t="shared" si="1"/>
        <v>87.73841961852861</v>
      </c>
      <c r="I9" s="96">
        <v>42</v>
      </c>
      <c r="J9" s="97">
        <v>111</v>
      </c>
      <c r="K9" s="98">
        <f t="shared" si="2"/>
        <v>33.33333333333333</v>
      </c>
      <c r="L9" s="99">
        <f t="shared" si="3"/>
        <v>34.47204968944099</v>
      </c>
    </row>
    <row r="10" spans="1:12" s="6" customFormat="1" ht="24.75" customHeight="1">
      <c r="A10" s="5">
        <v>7</v>
      </c>
      <c r="B10" s="37" t="s">
        <v>29</v>
      </c>
      <c r="C10" s="100">
        <v>1589</v>
      </c>
      <c r="D10" s="101">
        <v>3332</v>
      </c>
      <c r="E10" s="102">
        <v>1372</v>
      </c>
      <c r="F10" s="103">
        <v>2839</v>
      </c>
      <c r="G10" s="104">
        <f t="shared" si="0"/>
        <v>86.34361233480176</v>
      </c>
      <c r="H10" s="105">
        <f t="shared" si="1"/>
        <v>85.20408163265306</v>
      </c>
      <c r="I10" s="106">
        <v>914</v>
      </c>
      <c r="J10" s="107">
        <v>1862</v>
      </c>
      <c r="K10" s="108">
        <f t="shared" si="2"/>
        <v>66.61807580174927</v>
      </c>
      <c r="L10" s="109">
        <f t="shared" si="3"/>
        <v>65.58647411060232</v>
      </c>
    </row>
    <row r="11" spans="1:12" s="6" customFormat="1" ht="24.75" customHeight="1">
      <c r="A11" s="5">
        <v>8</v>
      </c>
      <c r="B11" s="37" t="s">
        <v>52</v>
      </c>
      <c r="C11" s="110">
        <v>65</v>
      </c>
      <c r="D11" s="111">
        <v>390</v>
      </c>
      <c r="E11" s="112">
        <v>60</v>
      </c>
      <c r="F11" s="113">
        <v>349</v>
      </c>
      <c r="G11" s="114">
        <f t="shared" si="0"/>
        <v>92.3076923076923</v>
      </c>
      <c r="H11" s="115">
        <f t="shared" si="1"/>
        <v>89.48717948717949</v>
      </c>
      <c r="I11" s="116">
        <v>27</v>
      </c>
      <c r="J11" s="117">
        <v>149</v>
      </c>
      <c r="K11" s="118">
        <f t="shared" si="2"/>
        <v>45</v>
      </c>
      <c r="L11" s="119">
        <f t="shared" si="3"/>
        <v>42.693409742120345</v>
      </c>
    </row>
    <row r="12" spans="1:12" s="6" customFormat="1" ht="24.75" customHeight="1">
      <c r="A12" s="5">
        <v>9</v>
      </c>
      <c r="B12" s="37" t="s">
        <v>30</v>
      </c>
      <c r="C12" s="120">
        <v>1122</v>
      </c>
      <c r="D12" s="121">
        <v>3028</v>
      </c>
      <c r="E12" s="122">
        <v>963</v>
      </c>
      <c r="F12" s="123">
        <v>2569</v>
      </c>
      <c r="G12" s="124">
        <f t="shared" si="0"/>
        <v>85.8288770053476</v>
      </c>
      <c r="H12" s="125">
        <f t="shared" si="1"/>
        <v>84.84147952443857</v>
      </c>
      <c r="I12" s="126">
        <v>560</v>
      </c>
      <c r="J12" s="127">
        <v>1510</v>
      </c>
      <c r="K12" s="128">
        <f t="shared" si="2"/>
        <v>58.151609553478714</v>
      </c>
      <c r="L12" s="129">
        <f t="shared" si="3"/>
        <v>58.777734527053326</v>
      </c>
    </row>
    <row r="13" spans="1:12" s="6" customFormat="1" ht="24.75" customHeight="1">
      <c r="A13" s="5">
        <v>10</v>
      </c>
      <c r="B13" s="37" t="s">
        <v>31</v>
      </c>
      <c r="C13" s="130">
        <v>9</v>
      </c>
      <c r="D13" s="131">
        <v>21</v>
      </c>
      <c r="E13" s="132">
        <v>7</v>
      </c>
      <c r="F13" s="133">
        <v>17</v>
      </c>
      <c r="G13" s="134">
        <f t="shared" si="0"/>
        <v>77.77777777777779</v>
      </c>
      <c r="H13" s="135">
        <f t="shared" si="1"/>
        <v>80.95238095238095</v>
      </c>
      <c r="I13" s="136">
        <v>4</v>
      </c>
      <c r="J13" s="137">
        <v>10</v>
      </c>
      <c r="K13" s="138">
        <f aca="true" t="shared" si="4" ref="K13:K23">I13/E13*100</f>
        <v>57.14285714285714</v>
      </c>
      <c r="L13" s="139">
        <f aca="true" t="shared" si="5" ref="L13:L31">J13/F13*100</f>
        <v>58.82352941176471</v>
      </c>
    </row>
    <row r="14" spans="1:12" s="6" customFormat="1" ht="24.75" customHeight="1">
      <c r="A14" s="5">
        <v>11</v>
      </c>
      <c r="B14" s="37" t="s">
        <v>32</v>
      </c>
      <c r="C14" s="140">
        <v>454</v>
      </c>
      <c r="D14" s="141">
        <v>1494</v>
      </c>
      <c r="E14" s="142">
        <v>371</v>
      </c>
      <c r="F14" s="143">
        <v>1263</v>
      </c>
      <c r="G14" s="144">
        <f aca="true" t="shared" si="6" ref="G14:G23">E14/C14*100</f>
        <v>81.71806167400881</v>
      </c>
      <c r="H14" s="145">
        <f aca="true" t="shared" si="7" ref="H14:H31">F14/D14*100</f>
        <v>84.53815261044177</v>
      </c>
      <c r="I14" s="146">
        <v>161</v>
      </c>
      <c r="J14" s="147">
        <v>498</v>
      </c>
      <c r="K14" s="148">
        <f t="shared" si="4"/>
        <v>43.39622641509434</v>
      </c>
      <c r="L14" s="149">
        <f t="shared" si="5"/>
        <v>39.42992874109264</v>
      </c>
    </row>
    <row r="15" spans="1:12" s="6" customFormat="1" ht="24.75" customHeight="1">
      <c r="A15" s="5">
        <v>12</v>
      </c>
      <c r="B15" s="37" t="s">
        <v>33</v>
      </c>
      <c r="C15" s="150">
        <v>0</v>
      </c>
      <c r="D15" s="151">
        <v>18</v>
      </c>
      <c r="E15" s="33">
        <v>0</v>
      </c>
      <c r="F15" s="152">
        <v>17</v>
      </c>
      <c r="G15" s="153">
        <v>0</v>
      </c>
      <c r="H15" s="154">
        <f t="shared" si="7"/>
        <v>94.44444444444444</v>
      </c>
      <c r="I15" s="34">
        <v>0</v>
      </c>
      <c r="J15" s="155">
        <v>7</v>
      </c>
      <c r="K15" s="156">
        <v>0</v>
      </c>
      <c r="L15" s="157">
        <f t="shared" si="5"/>
        <v>41.17647058823529</v>
      </c>
    </row>
    <row r="16" spans="1:12" s="6" customFormat="1" ht="24.75" customHeight="1">
      <c r="A16" s="5">
        <v>13</v>
      </c>
      <c r="B16" s="37" t="s">
        <v>34</v>
      </c>
      <c r="C16" s="158">
        <v>215</v>
      </c>
      <c r="D16" s="159">
        <v>719</v>
      </c>
      <c r="E16" s="160">
        <v>181</v>
      </c>
      <c r="F16" s="161">
        <v>595</v>
      </c>
      <c r="G16" s="162">
        <f t="shared" si="6"/>
        <v>84.18604651162791</v>
      </c>
      <c r="H16" s="163">
        <f t="shared" si="7"/>
        <v>82.75382475660639</v>
      </c>
      <c r="I16" s="164">
        <v>95</v>
      </c>
      <c r="J16" s="165">
        <v>332</v>
      </c>
      <c r="K16" s="166">
        <f t="shared" si="4"/>
        <v>52.48618784530387</v>
      </c>
      <c r="L16" s="167">
        <f t="shared" si="5"/>
        <v>55.79831932773109</v>
      </c>
    </row>
    <row r="17" spans="1:12" s="6" customFormat="1" ht="24.75" customHeight="1">
      <c r="A17" s="5">
        <v>14</v>
      </c>
      <c r="B17" s="37" t="s">
        <v>35</v>
      </c>
      <c r="C17" s="168">
        <v>100</v>
      </c>
      <c r="D17" s="169">
        <v>536</v>
      </c>
      <c r="E17" s="170">
        <v>63</v>
      </c>
      <c r="F17" s="171">
        <v>439</v>
      </c>
      <c r="G17" s="172">
        <f t="shared" si="6"/>
        <v>63</v>
      </c>
      <c r="H17" s="173">
        <f t="shared" si="7"/>
        <v>81.90298507462687</v>
      </c>
      <c r="I17" s="174">
        <v>37</v>
      </c>
      <c r="J17" s="175">
        <v>212</v>
      </c>
      <c r="K17" s="176">
        <f t="shared" si="4"/>
        <v>58.730158730158735</v>
      </c>
      <c r="L17" s="177">
        <f t="shared" si="5"/>
        <v>48.29157175398633</v>
      </c>
    </row>
    <row r="18" spans="1:12" s="6" customFormat="1" ht="24.75" customHeight="1">
      <c r="A18" s="5">
        <v>15</v>
      </c>
      <c r="B18" s="37" t="s">
        <v>50</v>
      </c>
      <c r="C18" s="178">
        <v>1</v>
      </c>
      <c r="D18" s="179">
        <v>3</v>
      </c>
      <c r="E18" s="180">
        <v>1</v>
      </c>
      <c r="F18" s="181">
        <v>3</v>
      </c>
      <c r="G18" s="182">
        <f t="shared" si="6"/>
        <v>100</v>
      </c>
      <c r="H18" s="183">
        <f t="shared" si="7"/>
        <v>100</v>
      </c>
      <c r="I18" s="184">
        <v>1</v>
      </c>
      <c r="J18" s="185">
        <v>1</v>
      </c>
      <c r="K18" s="186">
        <f t="shared" si="4"/>
        <v>100</v>
      </c>
      <c r="L18" s="187">
        <f t="shared" si="5"/>
        <v>33.33333333333333</v>
      </c>
    </row>
    <row r="19" spans="1:12" s="6" customFormat="1" ht="24.75" customHeight="1">
      <c r="A19" s="5">
        <v>16</v>
      </c>
      <c r="B19" s="37" t="s">
        <v>36</v>
      </c>
      <c r="C19" s="188">
        <v>189</v>
      </c>
      <c r="D19" s="189">
        <v>459</v>
      </c>
      <c r="E19" s="190">
        <v>155</v>
      </c>
      <c r="F19" s="191">
        <v>393</v>
      </c>
      <c r="G19" s="192">
        <f t="shared" si="6"/>
        <v>82.01058201058201</v>
      </c>
      <c r="H19" s="193">
        <f t="shared" si="7"/>
        <v>85.62091503267973</v>
      </c>
      <c r="I19" s="194">
        <v>79</v>
      </c>
      <c r="J19" s="195">
        <v>212</v>
      </c>
      <c r="K19" s="196">
        <f t="shared" si="4"/>
        <v>50.967741935483865</v>
      </c>
      <c r="L19" s="197">
        <f t="shared" si="5"/>
        <v>53.9440203562341</v>
      </c>
    </row>
    <row r="20" spans="1:12" s="6" customFormat="1" ht="24.75" customHeight="1">
      <c r="A20" s="5">
        <v>17</v>
      </c>
      <c r="B20" s="37" t="s">
        <v>51</v>
      </c>
      <c r="C20" s="198">
        <v>2</v>
      </c>
      <c r="D20" s="199">
        <v>3</v>
      </c>
      <c r="E20" s="200">
        <v>1</v>
      </c>
      <c r="F20" s="201">
        <v>2</v>
      </c>
      <c r="G20" s="202">
        <f t="shared" si="6"/>
        <v>50</v>
      </c>
      <c r="H20" s="203">
        <f t="shared" si="7"/>
        <v>66.66666666666666</v>
      </c>
      <c r="I20" s="204">
        <v>0</v>
      </c>
      <c r="J20" s="205">
        <v>1</v>
      </c>
      <c r="K20" s="206">
        <f t="shared" si="4"/>
        <v>0</v>
      </c>
      <c r="L20" s="207">
        <f t="shared" si="5"/>
        <v>50</v>
      </c>
    </row>
    <row r="21" spans="1:12" s="6" customFormat="1" ht="24.75" customHeight="1">
      <c r="A21" s="5">
        <v>18</v>
      </c>
      <c r="B21" s="37" t="s">
        <v>45</v>
      </c>
      <c r="C21" s="208">
        <v>34</v>
      </c>
      <c r="D21" s="209">
        <v>136</v>
      </c>
      <c r="E21" s="210">
        <v>26</v>
      </c>
      <c r="F21" s="211">
        <v>123</v>
      </c>
      <c r="G21" s="212">
        <f t="shared" si="6"/>
        <v>76.47058823529412</v>
      </c>
      <c r="H21" s="213">
        <f t="shared" si="7"/>
        <v>90.44117647058823</v>
      </c>
      <c r="I21" s="214">
        <v>9</v>
      </c>
      <c r="J21" s="215">
        <v>45</v>
      </c>
      <c r="K21" s="216">
        <f t="shared" si="4"/>
        <v>34.61538461538461</v>
      </c>
      <c r="L21" s="217">
        <f t="shared" si="5"/>
        <v>36.58536585365854</v>
      </c>
    </row>
    <row r="22" spans="1:12" s="6" customFormat="1" ht="24.75" customHeight="1">
      <c r="A22" s="5">
        <v>19</v>
      </c>
      <c r="B22" s="37" t="s">
        <v>37</v>
      </c>
      <c r="C22" s="218">
        <v>2</v>
      </c>
      <c r="D22" s="219">
        <v>5</v>
      </c>
      <c r="E22" s="220">
        <v>2</v>
      </c>
      <c r="F22" s="221">
        <v>5</v>
      </c>
      <c r="G22" s="222">
        <f t="shared" si="6"/>
        <v>100</v>
      </c>
      <c r="H22" s="223">
        <f t="shared" si="7"/>
        <v>100</v>
      </c>
      <c r="I22" s="224">
        <v>0</v>
      </c>
      <c r="J22" s="225">
        <v>1</v>
      </c>
      <c r="K22" s="226">
        <f t="shared" si="4"/>
        <v>0</v>
      </c>
      <c r="L22" s="227">
        <f t="shared" si="5"/>
        <v>20</v>
      </c>
    </row>
    <row r="23" spans="1:12" s="6" customFormat="1" ht="24.75" customHeight="1">
      <c r="A23" s="5">
        <v>20</v>
      </c>
      <c r="B23" s="37" t="s">
        <v>38</v>
      </c>
      <c r="C23" s="228">
        <v>15</v>
      </c>
      <c r="D23" s="229">
        <v>95</v>
      </c>
      <c r="E23" s="230">
        <v>14</v>
      </c>
      <c r="F23" s="231">
        <v>84</v>
      </c>
      <c r="G23" s="232">
        <f t="shared" si="6"/>
        <v>93.33333333333333</v>
      </c>
      <c r="H23" s="233">
        <f t="shared" si="7"/>
        <v>88.42105263157895</v>
      </c>
      <c r="I23" s="234">
        <v>6</v>
      </c>
      <c r="J23" s="235">
        <v>35</v>
      </c>
      <c r="K23" s="236">
        <f t="shared" si="4"/>
        <v>42.857142857142854</v>
      </c>
      <c r="L23" s="237">
        <f t="shared" si="5"/>
        <v>41.66666666666667</v>
      </c>
    </row>
    <row r="24" spans="1:12" s="6" customFormat="1" ht="24.75" customHeight="1">
      <c r="A24" s="5">
        <v>21</v>
      </c>
      <c r="B24" s="37" t="s">
        <v>39</v>
      </c>
      <c r="C24" s="238">
        <v>0</v>
      </c>
      <c r="D24" s="239">
        <v>6</v>
      </c>
      <c r="E24" s="35">
        <v>0</v>
      </c>
      <c r="F24" s="240">
        <v>6</v>
      </c>
      <c r="G24" s="241">
        <v>0</v>
      </c>
      <c r="H24" s="242">
        <f t="shared" si="7"/>
        <v>100</v>
      </c>
      <c r="I24" s="36">
        <v>0</v>
      </c>
      <c r="J24" s="243">
        <v>3</v>
      </c>
      <c r="K24" s="244">
        <v>0</v>
      </c>
      <c r="L24" s="245">
        <f t="shared" si="5"/>
        <v>50</v>
      </c>
    </row>
    <row r="25" spans="1:12" s="6" customFormat="1" ht="24.75" customHeight="1">
      <c r="A25" s="5">
        <v>22</v>
      </c>
      <c r="B25" s="37" t="s">
        <v>40</v>
      </c>
      <c r="C25" s="246">
        <v>138</v>
      </c>
      <c r="D25" s="247">
        <v>460</v>
      </c>
      <c r="E25" s="248">
        <v>101</v>
      </c>
      <c r="F25" s="249">
        <v>346</v>
      </c>
      <c r="G25" s="250">
        <f aca="true" t="shared" si="8" ref="G25:G31">E25/C25*100</f>
        <v>73.18840579710145</v>
      </c>
      <c r="H25" s="251">
        <f t="shared" si="7"/>
        <v>75.21739130434783</v>
      </c>
      <c r="I25" s="252">
        <v>34</v>
      </c>
      <c r="J25" s="253">
        <v>117</v>
      </c>
      <c r="K25" s="254">
        <f aca="true" t="shared" si="9" ref="K25:K31">I25/E25*100</f>
        <v>33.663366336633665</v>
      </c>
      <c r="L25" s="255">
        <f t="shared" si="5"/>
        <v>33.81502890173411</v>
      </c>
    </row>
    <row r="26" spans="1:12" s="6" customFormat="1" ht="24.75" customHeight="1">
      <c r="A26" s="5">
        <v>23</v>
      </c>
      <c r="B26" s="37" t="s">
        <v>41</v>
      </c>
      <c r="C26" s="256">
        <v>9</v>
      </c>
      <c r="D26" s="257">
        <v>35</v>
      </c>
      <c r="E26" s="258">
        <v>9</v>
      </c>
      <c r="F26" s="259">
        <v>29</v>
      </c>
      <c r="G26" s="260">
        <f t="shared" si="8"/>
        <v>100</v>
      </c>
      <c r="H26" s="261">
        <f t="shared" si="7"/>
        <v>82.85714285714286</v>
      </c>
      <c r="I26" s="262">
        <v>5</v>
      </c>
      <c r="J26" s="263">
        <v>11</v>
      </c>
      <c r="K26" s="264">
        <f t="shared" si="9"/>
        <v>55.55555555555556</v>
      </c>
      <c r="L26" s="265">
        <f t="shared" si="5"/>
        <v>37.93103448275862</v>
      </c>
    </row>
    <row r="27" spans="1:12" s="6" customFormat="1" ht="24.75" customHeight="1">
      <c r="A27" s="5">
        <v>24</v>
      </c>
      <c r="B27" s="37" t="s">
        <v>42</v>
      </c>
      <c r="C27" s="266">
        <v>17</v>
      </c>
      <c r="D27" s="267">
        <v>49</v>
      </c>
      <c r="E27" s="268">
        <v>16</v>
      </c>
      <c r="F27" s="269">
        <v>46</v>
      </c>
      <c r="G27" s="270">
        <f t="shared" si="8"/>
        <v>94.11764705882352</v>
      </c>
      <c r="H27" s="271">
        <f t="shared" si="7"/>
        <v>93.87755102040816</v>
      </c>
      <c r="I27" s="272">
        <v>4</v>
      </c>
      <c r="J27" s="273">
        <v>28</v>
      </c>
      <c r="K27" s="274">
        <f t="shared" si="9"/>
        <v>25</v>
      </c>
      <c r="L27" s="275">
        <f t="shared" si="5"/>
        <v>60.86956521739131</v>
      </c>
    </row>
    <row r="28" spans="1:12" s="6" customFormat="1" ht="24.75" customHeight="1">
      <c r="A28" s="5">
        <v>25</v>
      </c>
      <c r="B28" s="38" t="s">
        <v>43</v>
      </c>
      <c r="C28" s="276">
        <v>85</v>
      </c>
      <c r="D28" s="277">
        <v>452</v>
      </c>
      <c r="E28" s="278">
        <v>71</v>
      </c>
      <c r="F28" s="279">
        <v>393</v>
      </c>
      <c r="G28" s="280">
        <f t="shared" si="8"/>
        <v>83.52941176470588</v>
      </c>
      <c r="H28" s="281">
        <f t="shared" si="7"/>
        <v>86.94690265486726</v>
      </c>
      <c r="I28" s="282">
        <v>27</v>
      </c>
      <c r="J28" s="283">
        <v>148</v>
      </c>
      <c r="K28" s="284">
        <f t="shared" si="9"/>
        <v>38.028169014084504</v>
      </c>
      <c r="L28" s="285">
        <f t="shared" si="5"/>
        <v>37.659033078880405</v>
      </c>
    </row>
    <row r="29" spans="1:12" s="6" customFormat="1" ht="24.75" customHeight="1">
      <c r="A29" s="5">
        <v>26</v>
      </c>
      <c r="B29" s="39" t="s">
        <v>44</v>
      </c>
      <c r="C29" s="286">
        <v>34</v>
      </c>
      <c r="D29" s="287">
        <v>93</v>
      </c>
      <c r="E29" s="288">
        <v>29</v>
      </c>
      <c r="F29" s="289">
        <v>82</v>
      </c>
      <c r="G29" s="290">
        <f t="shared" si="8"/>
        <v>85.29411764705883</v>
      </c>
      <c r="H29" s="291">
        <f t="shared" si="7"/>
        <v>88.17204301075269</v>
      </c>
      <c r="I29" s="292">
        <v>20</v>
      </c>
      <c r="J29" s="293">
        <v>47</v>
      </c>
      <c r="K29" s="294">
        <f t="shared" si="9"/>
        <v>68.96551724137932</v>
      </c>
      <c r="L29" s="295">
        <f t="shared" si="5"/>
        <v>57.3170731707317</v>
      </c>
    </row>
    <row r="30" spans="1:12" s="6" customFormat="1" ht="24.75" customHeight="1">
      <c r="A30" s="5">
        <v>27</v>
      </c>
      <c r="B30" s="39" t="s">
        <v>55</v>
      </c>
      <c r="C30" s="296">
        <v>1</v>
      </c>
      <c r="D30" s="297">
        <v>1</v>
      </c>
      <c r="E30" s="298">
        <v>1</v>
      </c>
      <c r="F30" s="299">
        <v>1</v>
      </c>
      <c r="G30" s="300">
        <f t="shared" si="8"/>
        <v>100</v>
      </c>
      <c r="H30" s="291">
        <f t="shared" si="7"/>
        <v>100</v>
      </c>
      <c r="I30" s="301">
        <v>1</v>
      </c>
      <c r="J30" s="302">
        <v>1</v>
      </c>
      <c r="K30" s="303">
        <f t="shared" si="9"/>
        <v>100</v>
      </c>
      <c r="L30" s="295">
        <f t="shared" si="5"/>
        <v>100</v>
      </c>
    </row>
    <row r="31" spans="1:12" s="9" customFormat="1" ht="24.75" customHeight="1">
      <c r="A31" s="319"/>
      <c r="B31" s="320" t="s">
        <v>21</v>
      </c>
      <c r="C31" s="321">
        <f>SUM(C4:C30)</f>
        <v>6493</v>
      </c>
      <c r="D31" s="31">
        <v>18845</v>
      </c>
      <c r="E31" s="321">
        <f>SUM(E4:E30)</f>
        <v>5452</v>
      </c>
      <c r="F31" s="321">
        <v>15969</v>
      </c>
      <c r="G31" s="322">
        <f t="shared" si="8"/>
        <v>83.96734945325736</v>
      </c>
      <c r="H31" s="322">
        <f t="shared" si="7"/>
        <v>84.73865746882461</v>
      </c>
      <c r="I31" s="321">
        <f>SUM(I4:I30)</f>
        <v>2995</v>
      </c>
      <c r="J31" s="321">
        <v>8371</v>
      </c>
      <c r="K31" s="322">
        <f t="shared" si="9"/>
        <v>54.93396918561996</v>
      </c>
      <c r="L31" s="322">
        <f t="shared" si="5"/>
        <v>52.420314359070694</v>
      </c>
    </row>
    <row r="32" spans="1:16" ht="24.75" customHeight="1">
      <c r="A32" s="314" t="s">
        <v>46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2014-05-29T10:15:04Z</cp:lastPrinted>
  <dcterms:created xsi:type="dcterms:W3CDTF">2014-02-14T08:27:31Z</dcterms:created>
  <dcterms:modified xsi:type="dcterms:W3CDTF">2014-05-29T10:15:55Z</dcterms:modified>
  <cp:category/>
  <cp:version/>
  <cp:contentType/>
  <cp:contentStatus/>
</cp:coreProperties>
</file>