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<sst xmlns="http://schemas.openxmlformats.org/spreadsheetml/2006/main" count="79" uniqueCount="54">
  <si>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</si>
  <si>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</si>
  <si>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</si>
  <si>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</si>
  <si>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</si>
  <si>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</si>
  <si>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</si>
  <si>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</si>
  <si>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</si>
  <si>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</si>
  <si>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</si>
  <si>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</si>
  <si>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</si>
  <si>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</si>
  <si>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</si>
  <si>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</si>
  <si>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</si>
  <si>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</si>
  <si>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</si>
  <si>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</si>
  <si>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</si>
  <si>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</si>
  <si>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</si>
  <si>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</si>
  <si>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</si>
  <si>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</si>
  <si>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</si>
  <si>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</si>
  <si>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</si>
  <si>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</si>
  <si>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中华联合</t>
  </si>
  <si>
    <t>新华人寿</t>
  </si>
  <si>
    <t>天安产险</t>
  </si>
  <si>
    <t>泰康人寿</t>
  </si>
  <si>
    <t>永安产险</t>
  </si>
  <si>
    <t>太平人寿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</si>
  <si>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</si>
  <si>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</si>
  <si>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</si>
  <si>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</si>
  <si>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</si>
  <si>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</si>
  <si>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</si>
  <si>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</si>
  <si>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</si>
  <si>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</si>
  <si>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</si>
  <si>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月新疆保险销售人员资格考试（电子化）各地区考试情况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</si>
  <si>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2</t>
    </r>
    <r>
      <rPr>
        <b/>
        <sz val="12"/>
        <rFont val="宋体"/>
        <family val="0"/>
      </rPr>
      <t>月新疆保险销售人员资格考试（电子化）各公司考试情况</t>
    </r>
  </si>
  <si>
    <t>和田电考中心（协会）</t>
  </si>
  <si>
    <t>本 次</t>
  </si>
  <si>
    <t>累 计</t>
  </si>
  <si>
    <t>安邦财险</t>
  </si>
  <si>
    <t>富德生命人寿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</si>
</sst>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84" fontId="6" fillId="0" borderId="3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Border="1" applyAlignment="1">
      <alignment horizontal="center" vertical="center"/>
    </xf>
    <xf numFmtId="0" fontId="5" fillId="2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6" fillId="2" borderId="2" xfId="0" applyFont="1" applyBorder="1" applyAlignment="1">
      <alignment horizontal="center" vertical="center"/>
    </xf>
    <xf numFmtId="0" fontId="6" fillId="2" borderId="7" xfId="0" applyFont="1" applyBorder="1" applyAlignment="1">
      <alignment horizontal="center" vertical="center"/>
    </xf>
    <xf numFmtId="0" fontId="6" fillId="2" borderId="11" xfId="0" applyFont="1" applyBorder="1" applyAlignment="1">
      <alignment horizontal="center" vertical="center"/>
    </xf>
    <xf numFmtId="0" fontId="6" fillId="2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4" fontId="6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vertical="center"/>
    </xf>
    <xf numFmtId="184" fontId="1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"/>
  <sheetViews>
    <sheetView tabSelected="1" workbookViewId="0" topLeftCell="A1">
      <selection activeCell="E6" sqref="E6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5.25" customHeight="1">
      <c r="A1" s="23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8" customFormat="1" ht="30" customHeight="1">
      <c r="A2" s="21" t="s">
        <v>0</v>
      </c>
      <c r="B2" s="21" t="s">
        <v>1</v>
      </c>
      <c r="C2" s="25" t="s">
        <v>2</v>
      </c>
      <c r="D2" s="26"/>
      <c r="E2" s="25" t="s">
        <v>3</v>
      </c>
      <c r="F2" s="26"/>
      <c r="G2" s="25" t="s">
        <v>4</v>
      </c>
      <c r="H2" s="26"/>
      <c r="I2" s="25" t="s">
        <v>5</v>
      </c>
      <c r="J2" s="27"/>
      <c r="K2" s="20" t="s">
        <v>6</v>
      </c>
      <c r="L2" s="20"/>
    </row>
    <row r="3" spans="1:12" s="8" customFormat="1" ht="30" customHeight="1">
      <c r="A3" s="22"/>
      <c r="B3" s="22"/>
      <c r="C3" s="14" t="s">
        <v>50</v>
      </c>
      <c r="D3" s="14" t="s">
        <v>51</v>
      </c>
      <c r="E3" s="14" t="s">
        <v>50</v>
      </c>
      <c r="F3" s="14" t="s">
        <v>51</v>
      </c>
      <c r="G3" s="14" t="s">
        <v>50</v>
      </c>
      <c r="H3" s="14" t="s">
        <v>51</v>
      </c>
      <c r="I3" s="14" t="s">
        <v>50</v>
      </c>
      <c r="J3" s="15" t="s">
        <v>51</v>
      </c>
      <c r="K3" s="16" t="s">
        <v>50</v>
      </c>
      <c r="L3" s="16" t="s">
        <v>51</v>
      </c>
    </row>
    <row r="4" spans="1:12" s="3" customFormat="1" ht="25.5" customHeight="1">
      <c r="A4" s="4">
        <v>1</v>
      </c>
      <c r="B4" s="13" t="s">
        <v>7</v>
      </c>
      <c r="C4" s="289">
        <v>635</v>
      </c>
      <c r="D4" s="290">
        <v>2521</v>
      </c>
      <c r="E4" s="291">
        <v>580</v>
      </c>
      <c r="F4" s="292">
        <v>2269</v>
      </c>
      <c r="G4" s="293">
        <f>E4/C4*100</f>
        <v>91.33858267716536</v>
      </c>
      <c r="H4" s="294">
        <f>F4/D4*100</f>
        <v>90.00396667988893</v>
      </c>
      <c r="I4" s="295">
        <v>347</v>
      </c>
      <c r="J4" s="296">
        <v>1366</v>
      </c>
      <c r="K4" s="297">
        <f>I4/E4*100</f>
        <v>59.827586206896555</v>
      </c>
      <c r="L4" s="298">
        <f>J4/F4*100</f>
        <v>60.20273248126928</v>
      </c>
    </row>
    <row r="5" spans="1:12" s="3" customFormat="1" ht="25.5" customHeight="1">
      <c r="A5" s="4">
        <v>2</v>
      </c>
      <c r="B5" s="13" t="s">
        <v>8</v>
      </c>
      <c r="C5" s="299">
        <v>77</v>
      </c>
      <c r="D5" s="300">
        <v>215</v>
      </c>
      <c r="E5" s="301">
        <v>64</v>
      </c>
      <c r="F5" s="302">
        <v>173</v>
      </c>
      <c r="G5" s="303">
        <f>E5/C5*100</f>
        <v>83.11688311688312</v>
      </c>
      <c r="H5" s="304">
        <f>F5/D5*100</f>
        <v>80.46511627906978</v>
      </c>
      <c r="I5" s="305">
        <v>35</v>
      </c>
      <c r="J5" s="306">
        <v>102</v>
      </c>
      <c r="K5" s="307">
        <f>I5/E5*100</f>
        <v>54.6875</v>
      </c>
      <c r="L5" s="308">
        <f>J5/F5*100</f>
        <v>58.95953757225434</v>
      </c>
    </row>
    <row r="6" spans="1:12" s="3" customFormat="1" ht="25.5" customHeight="1">
      <c r="A6" s="4">
        <v>3</v>
      </c>
      <c r="B6" s="13" t="s">
        <v>9</v>
      </c>
      <c r="C6" s="309">
        <v>99</v>
      </c>
      <c r="D6" s="310">
        <v>223</v>
      </c>
      <c r="E6" s="311">
        <v>86</v>
      </c>
      <c r="F6" s="312">
        <v>191</v>
      </c>
      <c r="G6" s="313">
        <f>E6/C6*100</f>
        <v>86.86868686868688</v>
      </c>
      <c r="H6" s="314">
        <f>F6/D6*100</f>
        <v>85.65022421524664</v>
      </c>
      <c r="I6" s="315">
        <v>25</v>
      </c>
      <c r="J6" s="316">
        <v>54</v>
      </c>
      <c r="K6" s="317">
        <f>I6/E6*100</f>
        <v>29.069767441860467</v>
      </c>
      <c r="L6" s="318">
        <f>J6/F6*100</f>
        <v>28.272251308900525</v>
      </c>
    </row>
    <row r="7" spans="1:12" s="3" customFormat="1" ht="25.5" customHeight="1">
      <c r="A7" s="4">
        <v>4</v>
      </c>
      <c r="B7" s="13" t="s">
        <v>10</v>
      </c>
      <c r="C7" s="319">
        <v>0</v>
      </c>
      <c r="D7" s="320">
        <v>226</v>
      </c>
      <c r="E7" s="321">
        <v>0</v>
      </c>
      <c r="F7" s="322">
        <v>184</v>
      </c>
      <c r="G7" s="323">
        <v>0</v>
      </c>
      <c r="H7" s="324">
        <f>F7/D7*100</f>
        <v>81.41592920353983</v>
      </c>
      <c r="I7" s="325">
        <v>0</v>
      </c>
      <c r="J7" s="326">
        <v>117</v>
      </c>
      <c r="K7" s="327">
        <v>0</v>
      </c>
      <c r="L7" s="328">
        <f>J7/F7*100</f>
        <v>63.58695652173913</v>
      </c>
    </row>
    <row r="8" spans="1:12" s="3" customFormat="1" ht="25.5" customHeight="1">
      <c r="A8" s="4">
        <v>5</v>
      </c>
      <c r="B8" s="13" t="s">
        <v>11</v>
      </c>
      <c r="C8" s="329">
        <v>301</v>
      </c>
      <c r="D8" s="330">
        <v>895</v>
      </c>
      <c r="E8" s="331">
        <v>260</v>
      </c>
      <c r="F8" s="332">
        <v>737</v>
      </c>
      <c r="G8" s="333">
        <f>E8/C8*100</f>
        <v>86.37873754152824</v>
      </c>
      <c r="H8" s="334">
        <f>F8/D8*100</f>
        <v>82.3463687150838</v>
      </c>
      <c r="I8" s="335">
        <v>152</v>
      </c>
      <c r="J8" s="336">
        <v>425</v>
      </c>
      <c r="K8" s="337">
        <f>I8/E8*100</f>
        <v>58.46153846153847</v>
      </c>
      <c r="L8" s="338">
        <f>J8/F8*100</f>
        <v>57.6662143826323</v>
      </c>
    </row>
    <row r="9" spans="1:12" s="3" customFormat="1" ht="25.5" customHeight="1">
      <c r="A9" s="4">
        <v>6</v>
      </c>
      <c r="B9" s="13" t="s">
        <v>12</v>
      </c>
      <c r="C9" s="339">
        <v>97</v>
      </c>
      <c r="D9" s="340">
        <v>318</v>
      </c>
      <c r="E9" s="341">
        <v>83</v>
      </c>
      <c r="F9" s="342">
        <v>250</v>
      </c>
      <c r="G9" s="343">
        <f>E9/C9*100</f>
        <v>85.56701030927834</v>
      </c>
      <c r="H9" s="344">
        <f>F9/D9*100</f>
        <v>78.61635220125787</v>
      </c>
      <c r="I9" s="345">
        <v>33</v>
      </c>
      <c r="J9" s="346">
        <v>125</v>
      </c>
      <c r="K9" s="347">
        <f>I9/E9*100</f>
        <v>39.75903614457831</v>
      </c>
      <c r="L9" s="348">
        <f>J9/F9*100</f>
        <v>50</v>
      </c>
    </row>
    <row r="10" spans="1:12" s="3" customFormat="1" ht="25.5" customHeight="1">
      <c r="A10" s="4">
        <v>7</v>
      </c>
      <c r="B10" s="13" t="s">
        <v>13</v>
      </c>
      <c r="C10" s="349">
        <v>287</v>
      </c>
      <c r="D10" s="350">
        <v>780</v>
      </c>
      <c r="E10" s="351">
        <v>244</v>
      </c>
      <c r="F10" s="352">
        <v>659</v>
      </c>
      <c r="G10" s="353">
        <f>E10/C10*100</f>
        <v>85.01742160278745</v>
      </c>
      <c r="H10" s="354">
        <f>F10/D10*100</f>
        <v>84.48717948717949</v>
      </c>
      <c r="I10" s="355">
        <v>137</v>
      </c>
      <c r="J10" s="356">
        <v>380</v>
      </c>
      <c r="K10" s="357">
        <f>I10/E10*100</f>
        <v>56.14754098360656</v>
      </c>
      <c r="L10" s="358">
        <f>J10/F10*100</f>
        <v>57.66312594840668</v>
      </c>
    </row>
    <row r="11" spans="1:12" s="3" customFormat="1" ht="25.5" customHeight="1">
      <c r="A11" s="4">
        <v>8</v>
      </c>
      <c r="B11" s="13" t="s">
        <v>14</v>
      </c>
      <c r="C11" s="359">
        <v>226</v>
      </c>
      <c r="D11" s="360">
        <v>622</v>
      </c>
      <c r="E11" s="361">
        <v>176</v>
      </c>
      <c r="F11" s="362">
        <v>498</v>
      </c>
      <c r="G11" s="363">
        <f>E11/C11*100</f>
        <v>77.87610619469027</v>
      </c>
      <c r="H11" s="364">
        <f>F11/D11*100</f>
        <v>80.06430868167203</v>
      </c>
      <c r="I11" s="365">
        <v>69</v>
      </c>
      <c r="J11" s="366">
        <v>229</v>
      </c>
      <c r="K11" s="367">
        <f>I11/E11*100</f>
        <v>39.20454545454545</v>
      </c>
      <c r="L11" s="368">
        <f>J11/F11*100</f>
        <v>45.98393574297189</v>
      </c>
    </row>
    <row r="12" spans="1:12" s="3" customFormat="1" ht="25.5" customHeight="1">
      <c r="A12" s="4">
        <v>9</v>
      </c>
      <c r="B12" s="13" t="s">
        <v>15</v>
      </c>
      <c r="C12" s="369">
        <v>115</v>
      </c>
      <c r="D12" s="370">
        <v>430</v>
      </c>
      <c r="E12" s="371">
        <v>102</v>
      </c>
      <c r="F12" s="372">
        <v>379</v>
      </c>
      <c r="G12" s="373">
        <f>E12/C12*100</f>
        <v>88.69565217391305</v>
      </c>
      <c r="H12" s="374">
        <f>F12/D12*100</f>
        <v>88.13953488372093</v>
      </c>
      <c r="I12" s="375">
        <v>26</v>
      </c>
      <c r="J12" s="376">
        <v>127</v>
      </c>
      <c r="K12" s="377">
        <f>I12/E12*100</f>
        <v>25.49019607843137</v>
      </c>
      <c r="L12" s="378">
        <f>J12/F12*100</f>
        <v>33.50923482849604</v>
      </c>
    </row>
    <row r="13" spans="1:12" s="3" customFormat="1" ht="25.5" customHeight="1">
      <c r="A13" s="4">
        <v>10</v>
      </c>
      <c r="B13" s="13" t="s">
        <v>49</v>
      </c>
      <c r="C13" s="379">
        <v>19</v>
      </c>
      <c r="D13" s="380">
        <v>83</v>
      </c>
      <c r="E13" s="381">
        <v>19</v>
      </c>
      <c r="F13" s="382">
        <v>74</v>
      </c>
      <c r="G13" s="383">
        <f>E13/C13*100</f>
        <v>100</v>
      </c>
      <c r="H13" s="384">
        <f>F13/D13*100</f>
        <v>89.1566265060241</v>
      </c>
      <c r="I13" s="385">
        <v>5</v>
      </c>
      <c r="J13" s="386">
        <v>17</v>
      </c>
      <c r="K13" s="387">
        <f>I13/E13*100</f>
        <v>26.31578947368421</v>
      </c>
      <c r="L13" s="388">
        <f>J13/F13*100</f>
        <v>22.972972972972975</v>
      </c>
    </row>
    <row r="14" spans="1:12" s="3" customFormat="1" ht="25.5" customHeight="1">
      <c r="A14" s="4">
        <v>11</v>
      </c>
      <c r="B14" s="13" t="s">
        <v>16</v>
      </c>
      <c r="C14" s="389">
        <v>382</v>
      </c>
      <c r="D14" s="390">
        <v>1044</v>
      </c>
      <c r="E14" s="391">
        <v>330</v>
      </c>
      <c r="F14" s="392">
        <v>891</v>
      </c>
      <c r="G14" s="393">
        <f>E14/C14*100</f>
        <v>86.38743455497382</v>
      </c>
      <c r="H14" s="394">
        <f>F14/D14*100</f>
        <v>85.34482758620689</v>
      </c>
      <c r="I14" s="395">
        <v>170</v>
      </c>
      <c r="J14" s="396">
        <v>446</v>
      </c>
      <c r="K14" s="397">
        <f>I14/E14*100</f>
        <v>51.515151515151516</v>
      </c>
      <c r="L14" s="398">
        <f>J14/F14*100</f>
        <v>50.05611672278339</v>
      </c>
    </row>
    <row r="15" spans="1:12" s="3" customFormat="1" ht="25.5" customHeight="1">
      <c r="A15" s="4">
        <v>12</v>
      </c>
      <c r="B15" s="13" t="s">
        <v>17</v>
      </c>
      <c r="C15" s="399">
        <v>113</v>
      </c>
      <c r="D15" s="400">
        <v>362</v>
      </c>
      <c r="E15" s="401">
        <v>99</v>
      </c>
      <c r="F15" s="402">
        <v>308</v>
      </c>
      <c r="G15" s="403">
        <f>E15/C15*100</f>
        <v>87.61061946902655</v>
      </c>
      <c r="H15" s="404">
        <f>F15/D15*100</f>
        <v>85.0828729281768</v>
      </c>
      <c r="I15" s="405">
        <v>63</v>
      </c>
      <c r="J15" s="406">
        <v>165</v>
      </c>
      <c r="K15" s="407">
        <f>I15/E15*100</f>
        <v>63.63636363636363</v>
      </c>
      <c r="L15" s="408">
        <f>J15/F15*100</f>
        <v>53.57142857142857</v>
      </c>
    </row>
    <row r="16" spans="1:12" s="3" customFormat="1" ht="25.5" customHeight="1">
      <c r="A16" s="4">
        <v>13</v>
      </c>
      <c r="B16" s="13" t="s">
        <v>18</v>
      </c>
      <c r="C16" s="409">
        <v>81</v>
      </c>
      <c r="D16" s="410">
        <v>235</v>
      </c>
      <c r="E16" s="411">
        <v>67</v>
      </c>
      <c r="F16" s="412">
        <v>189</v>
      </c>
      <c r="G16" s="413">
        <f>E16/C16*100</f>
        <v>82.71604938271605</v>
      </c>
      <c r="H16" s="414">
        <f>F16/D16*100</f>
        <v>80.42553191489363</v>
      </c>
      <c r="I16" s="415">
        <v>35</v>
      </c>
      <c r="J16" s="416">
        <v>88</v>
      </c>
      <c r="K16" s="417">
        <f>I16/E16*100</f>
        <v>52.23880597014925</v>
      </c>
      <c r="L16" s="418">
        <f>J16/F16*100</f>
        <v>46.56084656084656</v>
      </c>
    </row>
    <row r="17" spans="1:12" s="3" customFormat="1" ht="25.5" customHeight="1">
      <c r="A17" s="4">
        <v>14</v>
      </c>
      <c r="B17" s="13" t="s">
        <v>19</v>
      </c>
      <c r="C17" s="419">
        <v>49</v>
      </c>
      <c r="D17" s="420">
        <v>259</v>
      </c>
      <c r="E17" s="421">
        <v>35</v>
      </c>
      <c r="F17" s="422">
        <v>198</v>
      </c>
      <c r="G17" s="423">
        <f>E17/C17*100</f>
        <v>71.42857142857143</v>
      </c>
      <c r="H17" s="424">
        <f>F17/D17*100</f>
        <v>76.44787644787645</v>
      </c>
      <c r="I17" s="425">
        <v>14</v>
      </c>
      <c r="J17" s="426">
        <v>95</v>
      </c>
      <c r="K17" s="427">
        <f>I17/E17*100</f>
        <v>40</v>
      </c>
      <c r="L17" s="428">
        <f>J17/F17*100</f>
        <v>47.97979797979798</v>
      </c>
    </row>
    <row r="18" spans="1:12" s="3" customFormat="1" ht="25.5" customHeight="1">
      <c r="A18" s="4">
        <v>15</v>
      </c>
      <c r="B18" s="13" t="s">
        <v>20</v>
      </c>
      <c r="C18" s="429">
        <v>180</v>
      </c>
      <c r="D18" s="430">
        <v>527</v>
      </c>
      <c r="E18" s="431">
        <v>157</v>
      </c>
      <c r="F18" s="432">
        <v>466</v>
      </c>
      <c r="G18" s="433">
        <f>E18/C18*100</f>
        <v>87.22222222222223</v>
      </c>
      <c r="H18" s="434">
        <f>F18/D18*100</f>
        <v>88.42504743833017</v>
      </c>
      <c r="I18" s="435">
        <v>82</v>
      </c>
      <c r="J18" s="436">
        <v>279</v>
      </c>
      <c r="K18" s="437">
        <f>I18/E18*100</f>
        <v>52.22929936305732</v>
      </c>
      <c r="L18" s="438">
        <f>J18/F18*100</f>
        <v>59.871244635193136</v>
      </c>
    </row>
    <row r="19" spans="1:12" s="3" customFormat="1" ht="25.5" customHeight="1">
      <c r="A19" s="4">
        <v>16</v>
      </c>
      <c r="B19" s="17" t="s">
        <v>21</v>
      </c>
      <c r="C19" s="18">
        <f>SUM(C4:C18)</f>
        <v>2661</v>
      </c>
      <c r="D19" s="18">
        <v>8740</v>
      </c>
      <c r="E19" s="18">
        <f>SUM(E4:E18)</f>
        <v>2302</v>
      </c>
      <c r="F19" s="18">
        <v>7466</v>
      </c>
      <c r="G19" s="19">
        <f>E19/C19*100</f>
        <v>86.50883126644119</v>
      </c>
      <c r="H19" s="19">
        <f>F19/D19*100</f>
        <v>85.42334096109839</v>
      </c>
      <c r="I19" s="18">
        <f>SUM(I4:I18)</f>
        <v>1193</v>
      </c>
      <c r="J19" s="18">
        <v>4015</v>
      </c>
      <c r="K19" s="19">
        <f>I19/E19*100</f>
        <v>51.82450043440486</v>
      </c>
      <c r="L19" s="19">
        <f>J19/F19*100</f>
        <v>53.77712295740691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5118110236220472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G9" sqref="G9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10.7109375" style="0" customWidth="1"/>
  </cols>
  <sheetData>
    <row r="1" spans="1:12" ht="24.75" customHeight="1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9" customFormat="1" ht="24.75" customHeight="1">
      <c r="A2" s="31" t="s">
        <v>0</v>
      </c>
      <c r="B2" s="31" t="s">
        <v>22</v>
      </c>
      <c r="C2" s="33" t="s">
        <v>2</v>
      </c>
      <c r="D2" s="34"/>
      <c r="E2" s="33" t="s">
        <v>3</v>
      </c>
      <c r="F2" s="34"/>
      <c r="G2" s="33" t="s">
        <v>4</v>
      </c>
      <c r="H2" s="34"/>
      <c r="I2" s="33" t="s">
        <v>5</v>
      </c>
      <c r="J2" s="34"/>
      <c r="K2" s="33" t="s">
        <v>6</v>
      </c>
      <c r="L2" s="34"/>
    </row>
    <row r="3" spans="1:12" s="9" customFormat="1" ht="24.75" customHeight="1">
      <c r="A3" s="32"/>
      <c r="B3" s="32"/>
      <c r="C3" s="16" t="s">
        <v>50</v>
      </c>
      <c r="D3" s="16" t="s">
        <v>51</v>
      </c>
      <c r="E3" s="16" t="s">
        <v>50</v>
      </c>
      <c r="F3" s="16" t="s">
        <v>51</v>
      </c>
      <c r="G3" s="16" t="s">
        <v>50</v>
      </c>
      <c r="H3" s="16" t="s">
        <v>51</v>
      </c>
      <c r="I3" s="16" t="s">
        <v>50</v>
      </c>
      <c r="J3" s="16" t="s">
        <v>51</v>
      </c>
      <c r="K3" s="16" t="s">
        <v>50</v>
      </c>
      <c r="L3" s="16" t="s">
        <v>51</v>
      </c>
    </row>
    <row r="4" spans="1:12" s="6" customFormat="1" ht="24.75" customHeight="1">
      <c r="A4" s="5">
        <v>1</v>
      </c>
      <c r="B4" s="5" t="s">
        <v>23</v>
      </c>
      <c r="C4" s="35">
        <v>326</v>
      </c>
      <c r="D4" s="36">
        <v>977</v>
      </c>
      <c r="E4" s="37">
        <v>296</v>
      </c>
      <c r="F4" s="38">
        <v>884</v>
      </c>
      <c r="G4" s="39">
        <f>E4/C4*100</f>
        <v>90.79754601226993</v>
      </c>
      <c r="H4" s="40">
        <f>F4/D4*100</f>
        <v>90.48106448311157</v>
      </c>
      <c r="I4" s="41">
        <v>153</v>
      </c>
      <c r="J4" s="42">
        <v>457</v>
      </c>
      <c r="K4" s="43">
        <f>I4/E4*100</f>
        <v>51.689189189189186</v>
      </c>
      <c r="L4" s="44">
        <f>J4/F4*100</f>
        <v>51.696832579185525</v>
      </c>
    </row>
    <row r="5" spans="1:12" s="6" customFormat="1" ht="24.75" customHeight="1">
      <c r="A5" s="5">
        <v>2</v>
      </c>
      <c r="B5" s="5" t="s">
        <v>24</v>
      </c>
      <c r="C5" s="45">
        <v>142</v>
      </c>
      <c r="D5" s="46">
        <v>369</v>
      </c>
      <c r="E5" s="47">
        <v>129</v>
      </c>
      <c r="F5" s="48">
        <v>343</v>
      </c>
      <c r="G5" s="49">
        <f>E5/C5*100</f>
        <v>90.84507042253522</v>
      </c>
      <c r="H5" s="50">
        <f>F5/D5*100</f>
        <v>92.95392953929539</v>
      </c>
      <c r="I5" s="51">
        <v>52</v>
      </c>
      <c r="J5" s="52">
        <v>107</v>
      </c>
      <c r="K5" s="53">
        <f>I5/E5*100</f>
        <v>40.310077519379846</v>
      </c>
      <c r="L5" s="54">
        <f>J5/F5*100</f>
        <v>31.195335276967928</v>
      </c>
    </row>
    <row r="6" spans="1:12" s="6" customFormat="1" ht="24.75" customHeight="1">
      <c r="A6" s="5">
        <v>3</v>
      </c>
      <c r="B6" s="5" t="s">
        <v>25</v>
      </c>
      <c r="C6" s="55">
        <v>523</v>
      </c>
      <c r="D6" s="56">
        <v>1342</v>
      </c>
      <c r="E6" s="57">
        <v>432</v>
      </c>
      <c r="F6" s="58">
        <v>1107</v>
      </c>
      <c r="G6" s="59">
        <f>E6/C6*100</f>
        <v>82.60038240917783</v>
      </c>
      <c r="H6" s="60">
        <f>F6/D6*100</f>
        <v>82.48882265275708</v>
      </c>
      <c r="I6" s="61">
        <v>191</v>
      </c>
      <c r="J6" s="62">
        <v>537</v>
      </c>
      <c r="K6" s="63">
        <f>I6/E6*100</f>
        <v>44.21296296296296</v>
      </c>
      <c r="L6" s="64">
        <f>J6/F6*100</f>
        <v>48.509485094850945</v>
      </c>
    </row>
    <row r="7" spans="1:12" s="6" customFormat="1" ht="24.75" customHeight="1">
      <c r="A7" s="5">
        <v>4</v>
      </c>
      <c r="B7" s="5" t="s">
        <v>26</v>
      </c>
      <c r="C7" s="65">
        <v>3</v>
      </c>
      <c r="D7" s="66">
        <v>25</v>
      </c>
      <c r="E7" s="67">
        <v>3</v>
      </c>
      <c r="F7" s="68">
        <v>22</v>
      </c>
      <c r="G7" s="69">
        <f>E7/C7*100</f>
        <v>100</v>
      </c>
      <c r="H7" s="70">
        <f>F7/D7*100</f>
        <v>88</v>
      </c>
      <c r="I7" s="71">
        <v>2</v>
      </c>
      <c r="J7" s="72">
        <v>10</v>
      </c>
      <c r="K7" s="73">
        <f>I7/E7*100</f>
        <v>66.66666666666666</v>
      </c>
      <c r="L7" s="74">
        <f>J7/F7*100</f>
        <v>45.45454545454545</v>
      </c>
    </row>
    <row r="8" spans="1:12" s="6" customFormat="1" ht="24.75" customHeight="1">
      <c r="A8" s="5">
        <v>5</v>
      </c>
      <c r="B8" s="5" t="s">
        <v>27</v>
      </c>
      <c r="C8" s="75">
        <v>289</v>
      </c>
      <c r="D8" s="76">
        <v>1151</v>
      </c>
      <c r="E8" s="77">
        <v>241</v>
      </c>
      <c r="F8" s="78">
        <v>935</v>
      </c>
      <c r="G8" s="79">
        <f>E8/C8*100</f>
        <v>83.39100346020761</v>
      </c>
      <c r="H8" s="80">
        <f>F8/D8*100</f>
        <v>81.23370981754996</v>
      </c>
      <c r="I8" s="81">
        <v>126</v>
      </c>
      <c r="J8" s="82">
        <v>492</v>
      </c>
      <c r="K8" s="83">
        <f>I8/E8*100</f>
        <v>52.282157676348554</v>
      </c>
      <c r="L8" s="84">
        <f>J8/F8*100</f>
        <v>52.62032085561498</v>
      </c>
    </row>
    <row r="9" spans="1:12" s="6" customFormat="1" ht="24.75" customHeight="1">
      <c r="A9" s="5">
        <v>6</v>
      </c>
      <c r="B9" s="5" t="s">
        <v>28</v>
      </c>
      <c r="C9" s="85">
        <v>33</v>
      </c>
      <c r="D9" s="86">
        <v>79</v>
      </c>
      <c r="E9" s="87">
        <v>30</v>
      </c>
      <c r="F9" s="88">
        <v>68</v>
      </c>
      <c r="G9" s="89">
        <f>E9/C9*100</f>
        <v>90.9090909090909</v>
      </c>
      <c r="H9" s="90">
        <f>F9/D9*100</f>
        <v>86.07594936708861</v>
      </c>
      <c r="I9" s="91">
        <v>10</v>
      </c>
      <c r="J9" s="92">
        <v>27</v>
      </c>
      <c r="K9" s="93">
        <f>I9/E9*100</f>
        <v>33.33333333333333</v>
      </c>
      <c r="L9" s="94">
        <f>J9/F9*100</f>
        <v>39.705882352941174</v>
      </c>
    </row>
    <row r="10" spans="1:12" s="6" customFormat="1" ht="24.75" customHeight="1">
      <c r="A10" s="5">
        <v>7</v>
      </c>
      <c r="B10" s="5" t="s">
        <v>29</v>
      </c>
      <c r="C10" s="95">
        <v>533</v>
      </c>
      <c r="D10" s="96">
        <v>1856</v>
      </c>
      <c r="E10" s="97">
        <v>451</v>
      </c>
      <c r="F10" s="98">
        <v>1572</v>
      </c>
      <c r="G10" s="99">
        <f>E10/C10*100</f>
        <v>84.61538461538461</v>
      </c>
      <c r="H10" s="100">
        <f>F10/D10*100</f>
        <v>84.69827586206897</v>
      </c>
      <c r="I10" s="101">
        <v>295</v>
      </c>
      <c r="J10" s="102">
        <v>1073</v>
      </c>
      <c r="K10" s="103">
        <f>I10/E10*100</f>
        <v>65.41019955654102</v>
      </c>
      <c r="L10" s="104">
        <f>J10/F10*100</f>
        <v>68.25699745547074</v>
      </c>
    </row>
    <row r="11" spans="1:12" s="6" customFormat="1" ht="24.75" customHeight="1">
      <c r="A11" s="5">
        <v>8</v>
      </c>
      <c r="B11" s="5" t="s">
        <v>30</v>
      </c>
      <c r="C11" s="105">
        <v>117</v>
      </c>
      <c r="D11" s="106">
        <v>323</v>
      </c>
      <c r="E11" s="107">
        <v>112</v>
      </c>
      <c r="F11" s="108">
        <v>306</v>
      </c>
      <c r="G11" s="109">
        <f>E11/C11*100</f>
        <v>95.72649572649573</v>
      </c>
      <c r="H11" s="110">
        <f>F11/D11*100</f>
        <v>94.73684210526315</v>
      </c>
      <c r="I11" s="111">
        <v>43</v>
      </c>
      <c r="J11" s="112">
        <v>119</v>
      </c>
      <c r="K11" s="113">
        <f>I11/E11*100</f>
        <v>38.392857142857146</v>
      </c>
      <c r="L11" s="114">
        <f>J11/F11*100</f>
        <v>38.88888888888889</v>
      </c>
    </row>
    <row r="12" spans="1:12" s="6" customFormat="1" ht="24.75" customHeight="1">
      <c r="A12" s="5">
        <v>9</v>
      </c>
      <c r="B12" s="5" t="s">
        <v>31</v>
      </c>
      <c r="C12" s="115">
        <v>266</v>
      </c>
      <c r="D12" s="116">
        <v>980</v>
      </c>
      <c r="E12" s="117">
        <v>241</v>
      </c>
      <c r="F12" s="118">
        <v>856</v>
      </c>
      <c r="G12" s="119">
        <f>E12/C12*100</f>
        <v>90.6015037593985</v>
      </c>
      <c r="H12" s="120">
        <f>F12/D12*100</f>
        <v>87.34693877551021</v>
      </c>
      <c r="I12" s="121">
        <v>137</v>
      </c>
      <c r="J12" s="122">
        <v>502</v>
      </c>
      <c r="K12" s="123">
        <f>I12/E12*100</f>
        <v>56.84647302904564</v>
      </c>
      <c r="L12" s="124">
        <f>J12/F12*100</f>
        <v>58.64485981308412</v>
      </c>
    </row>
    <row r="13" spans="1:12" s="6" customFormat="1" ht="24.75" customHeight="1">
      <c r="A13" s="5">
        <v>10</v>
      </c>
      <c r="B13" s="5" t="s">
        <v>32</v>
      </c>
      <c r="C13" s="125">
        <v>2</v>
      </c>
      <c r="D13" s="126">
        <v>2</v>
      </c>
      <c r="E13" s="127">
        <v>2</v>
      </c>
      <c r="F13" s="128">
        <v>2</v>
      </c>
      <c r="G13" s="129">
        <f>E13/C13*100</f>
        <v>100</v>
      </c>
      <c r="H13" s="130">
        <f>F13/D13*100</f>
        <v>100</v>
      </c>
      <c r="I13" s="131">
        <v>1</v>
      </c>
      <c r="J13" s="132">
        <v>1</v>
      </c>
      <c r="K13" s="133">
        <f>I13/E13*100</f>
        <v>50</v>
      </c>
      <c r="L13" s="134">
        <f>J13/F13*100</f>
        <v>50</v>
      </c>
    </row>
    <row r="14" spans="1:12" s="6" customFormat="1" ht="24.75" customHeight="1">
      <c r="A14" s="5">
        <v>11</v>
      </c>
      <c r="B14" s="5" t="s">
        <v>33</v>
      </c>
      <c r="C14" s="135">
        <v>115</v>
      </c>
      <c r="D14" s="136">
        <v>487</v>
      </c>
      <c r="E14" s="137">
        <v>99</v>
      </c>
      <c r="F14" s="138">
        <v>416</v>
      </c>
      <c r="G14" s="139">
        <f>E14/C14*100</f>
        <v>86.08695652173914</v>
      </c>
      <c r="H14" s="140">
        <f>F14/D14*100</f>
        <v>85.42094455852155</v>
      </c>
      <c r="I14" s="141">
        <v>49</v>
      </c>
      <c r="J14" s="142">
        <v>205</v>
      </c>
      <c r="K14" s="143">
        <f>I14/E14*100</f>
        <v>49.494949494949495</v>
      </c>
      <c r="L14" s="144">
        <f>J14/F14*100</f>
        <v>49.27884615384615</v>
      </c>
    </row>
    <row r="15" spans="1:12" s="6" customFormat="1" ht="24.75" customHeight="1">
      <c r="A15" s="5">
        <v>12</v>
      </c>
      <c r="B15" s="5" t="s">
        <v>34</v>
      </c>
      <c r="C15" s="145">
        <v>15</v>
      </c>
      <c r="D15" s="146">
        <v>29</v>
      </c>
      <c r="E15" s="147">
        <v>15</v>
      </c>
      <c r="F15" s="148">
        <v>27</v>
      </c>
      <c r="G15" s="149">
        <f>E15/C15*100</f>
        <v>100</v>
      </c>
      <c r="H15" s="150">
        <f>F15/D15*100</f>
        <v>93.10344827586206</v>
      </c>
      <c r="I15" s="151">
        <v>6</v>
      </c>
      <c r="J15" s="152">
        <v>10</v>
      </c>
      <c r="K15" s="153">
        <f>I15/E15*100</f>
        <v>40</v>
      </c>
      <c r="L15" s="154">
        <f>J15/F15*100</f>
        <v>37.03703703703704</v>
      </c>
    </row>
    <row r="16" spans="1:12" s="6" customFormat="1" ht="24.75" customHeight="1">
      <c r="A16" s="5">
        <v>13</v>
      </c>
      <c r="B16" s="5" t="s">
        <v>35</v>
      </c>
      <c r="C16" s="155">
        <v>118</v>
      </c>
      <c r="D16" s="156">
        <v>426</v>
      </c>
      <c r="E16" s="157">
        <v>96</v>
      </c>
      <c r="F16" s="158">
        <v>329</v>
      </c>
      <c r="G16" s="159">
        <f>E16/C16*100</f>
        <v>81.35593220338984</v>
      </c>
      <c r="H16" s="160">
        <f>F16/D16*100</f>
        <v>77.23004694835682</v>
      </c>
      <c r="I16" s="161">
        <v>65</v>
      </c>
      <c r="J16" s="162">
        <v>187</v>
      </c>
      <c r="K16" s="163">
        <f>I16/E16*100</f>
        <v>67.70833333333334</v>
      </c>
      <c r="L16" s="164">
        <f>J16/F16*100</f>
        <v>56.838905775075986</v>
      </c>
    </row>
    <row r="17" spans="1:12" s="6" customFormat="1" ht="24.75" customHeight="1">
      <c r="A17" s="5">
        <v>14</v>
      </c>
      <c r="B17" s="5" t="s">
        <v>53</v>
      </c>
      <c r="C17" s="165">
        <v>38</v>
      </c>
      <c r="D17" s="166">
        <v>185</v>
      </c>
      <c r="E17" s="167">
        <v>25</v>
      </c>
      <c r="F17" s="168">
        <v>155</v>
      </c>
      <c r="G17" s="169">
        <f>E17/C17*100</f>
        <v>65.78947368421053</v>
      </c>
      <c r="H17" s="170">
        <f>F17/D17*100</f>
        <v>83.78378378378379</v>
      </c>
      <c r="I17" s="171">
        <v>10</v>
      </c>
      <c r="J17" s="172">
        <v>79</v>
      </c>
      <c r="K17" s="173">
        <f>I17/E17*100</f>
        <v>40</v>
      </c>
      <c r="L17" s="174">
        <f>J17/F17*100</f>
        <v>50.967741935483865</v>
      </c>
    </row>
    <row r="18" spans="1:12" s="6" customFormat="1" ht="24.75" customHeight="1">
      <c r="A18" s="5">
        <v>15</v>
      </c>
      <c r="B18" s="5" t="s">
        <v>52</v>
      </c>
      <c r="C18" s="175">
        <v>2</v>
      </c>
      <c r="D18" s="176">
        <v>7</v>
      </c>
      <c r="E18" s="177">
        <v>2</v>
      </c>
      <c r="F18" s="178">
        <v>5</v>
      </c>
      <c r="G18" s="179">
        <f>E18/C18*100</f>
        <v>100</v>
      </c>
      <c r="H18" s="180">
        <f>F18/D18*100</f>
        <v>71.42857142857143</v>
      </c>
      <c r="I18" s="181">
        <v>0</v>
      </c>
      <c r="J18" s="182">
        <v>0</v>
      </c>
      <c r="K18" s="183">
        <f>I18/E18*100</f>
        <v>0</v>
      </c>
      <c r="L18" s="184">
        <f>J18/F18*100</f>
        <v>0</v>
      </c>
    </row>
    <row r="19" spans="1:12" s="6" customFormat="1" ht="24.75" customHeight="1">
      <c r="A19" s="5">
        <v>16</v>
      </c>
      <c r="B19" s="5" t="s">
        <v>36</v>
      </c>
      <c r="C19" s="185">
        <v>20</v>
      </c>
      <c r="D19" s="186">
        <v>96</v>
      </c>
      <c r="E19" s="187">
        <v>17</v>
      </c>
      <c r="F19" s="188">
        <v>87</v>
      </c>
      <c r="G19" s="189">
        <f>E19/C19*100</f>
        <v>85</v>
      </c>
      <c r="H19" s="190">
        <f>F19/D19*100</f>
        <v>90.625</v>
      </c>
      <c r="I19" s="191">
        <v>2</v>
      </c>
      <c r="J19" s="192">
        <v>37</v>
      </c>
      <c r="K19" s="193">
        <f>I19/E19*100</f>
        <v>11.76470588235294</v>
      </c>
      <c r="L19" s="194">
        <f>J19/F19*100</f>
        <v>42.5287356321839</v>
      </c>
    </row>
    <row r="20" spans="1:12" s="6" customFormat="1" ht="24.75" customHeight="1">
      <c r="A20" s="5">
        <v>17</v>
      </c>
      <c r="B20" s="5" t="s">
        <v>45</v>
      </c>
      <c r="C20" s="195">
        <v>24</v>
      </c>
      <c r="D20" s="196">
        <v>75</v>
      </c>
      <c r="E20" s="197">
        <v>24</v>
      </c>
      <c r="F20" s="198">
        <v>74</v>
      </c>
      <c r="G20" s="199">
        <f>E20/C20*100</f>
        <v>100</v>
      </c>
      <c r="H20" s="200">
        <f>F20/D20*100</f>
        <v>98.66666666666667</v>
      </c>
      <c r="I20" s="201">
        <v>10</v>
      </c>
      <c r="J20" s="202">
        <v>35</v>
      </c>
      <c r="K20" s="203">
        <f>I20/E20*100</f>
        <v>41.66666666666667</v>
      </c>
      <c r="L20" s="204">
        <f>J20/F20*100</f>
        <v>47.2972972972973</v>
      </c>
    </row>
    <row r="21" spans="1:12" s="6" customFormat="1" ht="24.75" customHeight="1">
      <c r="A21" s="5">
        <v>18</v>
      </c>
      <c r="B21" s="5" t="s">
        <v>37</v>
      </c>
      <c r="C21" s="205">
        <v>1</v>
      </c>
      <c r="D21" s="206">
        <v>2</v>
      </c>
      <c r="E21" s="207">
        <v>1</v>
      </c>
      <c r="F21" s="208">
        <v>2</v>
      </c>
      <c r="G21" s="209">
        <v>0</v>
      </c>
      <c r="H21" s="210">
        <f>F21/D21*100</f>
        <v>100</v>
      </c>
      <c r="I21" s="211">
        <v>0</v>
      </c>
      <c r="J21" s="212">
        <v>1</v>
      </c>
      <c r="K21" s="213">
        <v>0</v>
      </c>
      <c r="L21" s="214">
        <f>J21/F21*100</f>
        <v>50</v>
      </c>
    </row>
    <row r="22" spans="1:12" s="6" customFormat="1" ht="24.75" customHeight="1">
      <c r="A22" s="5">
        <v>19</v>
      </c>
      <c r="B22" s="5" t="s">
        <v>38</v>
      </c>
      <c r="C22" s="215">
        <v>4</v>
      </c>
      <c r="D22" s="216">
        <v>12</v>
      </c>
      <c r="E22" s="217">
        <v>4</v>
      </c>
      <c r="F22" s="218">
        <v>12</v>
      </c>
      <c r="G22" s="219">
        <f>E22/C22*100</f>
        <v>100</v>
      </c>
      <c r="H22" s="220">
        <f>F22/D22*100</f>
        <v>100</v>
      </c>
      <c r="I22" s="221">
        <v>2</v>
      </c>
      <c r="J22" s="222">
        <v>8</v>
      </c>
      <c r="K22" s="223">
        <f>I22/E22*100</f>
        <v>50</v>
      </c>
      <c r="L22" s="224">
        <f>J22/F22*100</f>
        <v>66.66666666666666</v>
      </c>
    </row>
    <row r="23" spans="1:12" s="6" customFormat="1" ht="24.75" customHeight="1">
      <c r="A23" s="5">
        <v>20</v>
      </c>
      <c r="B23" s="5" t="s">
        <v>39</v>
      </c>
      <c r="C23" s="225">
        <v>1</v>
      </c>
      <c r="D23" s="226">
        <v>1</v>
      </c>
      <c r="E23" s="227">
        <v>1</v>
      </c>
      <c r="F23" s="228">
        <v>1</v>
      </c>
      <c r="G23" s="229">
        <f>E23/C23*100</f>
        <v>100</v>
      </c>
      <c r="H23" s="230">
        <f>F23/D23*100</f>
        <v>100</v>
      </c>
      <c r="I23" s="231">
        <v>0</v>
      </c>
      <c r="J23" s="232">
        <v>0</v>
      </c>
      <c r="K23" s="233">
        <f>I23/E23*100</f>
        <v>0</v>
      </c>
      <c r="L23" s="234">
        <f>J23/F23*100</f>
        <v>0</v>
      </c>
    </row>
    <row r="24" spans="1:12" s="6" customFormat="1" ht="24.75" customHeight="1">
      <c r="A24" s="5">
        <v>21</v>
      </c>
      <c r="B24" s="5" t="s">
        <v>40</v>
      </c>
      <c r="C24" s="235">
        <v>18</v>
      </c>
      <c r="D24" s="236">
        <v>68</v>
      </c>
      <c r="E24" s="237">
        <v>15</v>
      </c>
      <c r="F24" s="238">
        <v>54</v>
      </c>
      <c r="G24" s="239">
        <f>E24/C24*100</f>
        <v>83.33333333333334</v>
      </c>
      <c r="H24" s="240">
        <f>F24/D24*100</f>
        <v>79.41176470588235</v>
      </c>
      <c r="I24" s="241">
        <v>4</v>
      </c>
      <c r="J24" s="242">
        <v>23</v>
      </c>
      <c r="K24" s="243">
        <f>I24/E24*100</f>
        <v>26.666666666666668</v>
      </c>
      <c r="L24" s="244">
        <f>J24/F24*100</f>
        <v>42.592592592592595</v>
      </c>
    </row>
    <row r="25" spans="1:12" s="6" customFormat="1" ht="24.75" customHeight="1">
      <c r="A25" s="5">
        <v>22</v>
      </c>
      <c r="B25" s="5" t="s">
        <v>41</v>
      </c>
      <c r="C25" s="245">
        <v>8</v>
      </c>
      <c r="D25" s="246">
        <v>10</v>
      </c>
      <c r="E25" s="247">
        <v>8</v>
      </c>
      <c r="F25" s="248">
        <v>10</v>
      </c>
      <c r="G25" s="249">
        <f>E25/C25*100</f>
        <v>100</v>
      </c>
      <c r="H25" s="250">
        <f>F25/D25*100</f>
        <v>100</v>
      </c>
      <c r="I25" s="251">
        <v>4</v>
      </c>
      <c r="J25" s="252">
        <v>5</v>
      </c>
      <c r="K25" s="253">
        <f>I25/E25*100</f>
        <v>50</v>
      </c>
      <c r="L25" s="254">
        <f>J25/F25*100</f>
        <v>50</v>
      </c>
    </row>
    <row r="26" spans="1:12" s="6" customFormat="1" ht="24.75" customHeight="1">
      <c r="A26" s="5">
        <v>23</v>
      </c>
      <c r="B26" s="5" t="s">
        <v>42</v>
      </c>
      <c r="C26" s="255">
        <v>0</v>
      </c>
      <c r="D26" s="256">
        <v>3</v>
      </c>
      <c r="E26" s="257">
        <v>0</v>
      </c>
      <c r="F26" s="258">
        <v>2</v>
      </c>
      <c r="G26" s="259">
        <v>0</v>
      </c>
      <c r="H26" s="260">
        <f>F26/D26*100</f>
        <v>66.66666666666666</v>
      </c>
      <c r="I26" s="261">
        <v>0</v>
      </c>
      <c r="J26" s="262">
        <v>1</v>
      </c>
      <c r="K26" s="263">
        <v>0</v>
      </c>
      <c r="L26" s="264">
        <f>J26/F26*100</f>
        <v>50</v>
      </c>
    </row>
    <row r="27" spans="1:12" s="6" customFormat="1" ht="24.75" customHeight="1">
      <c r="A27" s="5">
        <v>24</v>
      </c>
      <c r="B27" s="10" t="s">
        <v>43</v>
      </c>
      <c r="C27" s="265">
        <v>46</v>
      </c>
      <c r="D27" s="266">
        <v>177</v>
      </c>
      <c r="E27" s="267">
        <v>42</v>
      </c>
      <c r="F27" s="268">
        <v>148</v>
      </c>
      <c r="G27" s="269">
        <f>E27/C27*100</f>
        <v>91.30434782608695</v>
      </c>
      <c r="H27" s="270">
        <f>F27/D27*100</f>
        <v>83.61581920903954</v>
      </c>
      <c r="I27" s="271">
        <v>19</v>
      </c>
      <c r="J27" s="272">
        <v>73</v>
      </c>
      <c r="K27" s="273">
        <f>I27/E27*100</f>
        <v>45.23809523809524</v>
      </c>
      <c r="L27" s="274">
        <f>J27/F27*100</f>
        <v>49.32432432432432</v>
      </c>
    </row>
    <row r="28" spans="1:12" s="6" customFormat="1" ht="24.75" customHeight="1">
      <c r="A28" s="5">
        <v>25</v>
      </c>
      <c r="B28" s="11" t="s">
        <v>44</v>
      </c>
      <c r="C28" s="275">
        <v>17</v>
      </c>
      <c r="D28" s="276">
        <v>58</v>
      </c>
      <c r="E28" s="277">
        <v>16</v>
      </c>
      <c r="F28" s="278">
        <v>49</v>
      </c>
      <c r="G28" s="279">
        <f>E28/C28*100</f>
        <v>94.11764705882352</v>
      </c>
      <c r="H28" s="280">
        <f>F28/D28*100</f>
        <v>84.48275862068965</v>
      </c>
      <c r="I28" s="281">
        <v>12</v>
      </c>
      <c r="J28" s="282">
        <v>26</v>
      </c>
      <c r="K28" s="283">
        <f>I28/E28*100</f>
        <v>75</v>
      </c>
      <c r="L28" s="284">
        <f>J28/F28*100</f>
        <v>53.06122448979592</v>
      </c>
    </row>
    <row r="29" spans="1:12" s="9" customFormat="1" ht="24.75" customHeight="1">
      <c r="A29" s="285">
        <v>26</v>
      </c>
      <c r="B29" s="286" t="s">
        <v>21</v>
      </c>
      <c r="C29" s="18">
        <f>SUM(C4:C28)</f>
        <v>2661</v>
      </c>
      <c r="D29" s="18">
        <v>8740</v>
      </c>
      <c r="E29" s="18">
        <f>SUM(E4:E28)</f>
        <v>2302</v>
      </c>
      <c r="F29" s="287">
        <v>7466</v>
      </c>
      <c r="G29" s="288">
        <f>E29/C29*100</f>
        <v>86.50883126644119</v>
      </c>
      <c r="H29" s="288">
        <f>F29/D29*100</f>
        <v>85.42334096109839</v>
      </c>
      <c r="I29" s="18">
        <f>SUM(I4:I28)</f>
        <v>1193</v>
      </c>
      <c r="J29" s="287">
        <v>4015</v>
      </c>
      <c r="K29" s="288">
        <f>I29/E29*100</f>
        <v>51.82450043440486</v>
      </c>
      <c r="L29" s="288">
        <f>J29/F29*100</f>
        <v>53.77712295740691</v>
      </c>
    </row>
    <row r="30" spans="1:16" ht="24.75" customHeight="1">
      <c r="A30" s="30" t="s">
        <v>46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2"/>
      <c r="N30" s="12"/>
      <c r="O30" s="12"/>
      <c r="P30" s="12"/>
    </row>
  </sheetData>
  <mergeCells count="9">
    <mergeCell ref="A1:L1"/>
    <mergeCell ref="A30:L30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2015-03-11T05:09:16Z</cp:lastPrinted>
  <dcterms:created xsi:type="dcterms:W3CDTF">2014-02-14T08:27:31Z</dcterms:created>
  <dcterms:modified xsi:type="dcterms:W3CDTF">2015-03-11T05:09:18Z</dcterms:modified>
  <cp:category/>
  <cp:version/>
  <cp:contentType/>
  <cp:contentStatus/>
</cp:coreProperties>
</file>